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8_{930DBFFA-A797-4A59-AF7B-68DA4FC38206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博士" sheetId="1" r:id="rId1"/>
    <sheet name="硕士" sheetId="2" r:id="rId2"/>
  </sheets>
  <definedNames>
    <definedName name="_xlnm._FilterDatabase" localSheetId="0" hidden="1">博士!$A$1:$L$20</definedName>
    <definedName name="_xlnm._FilterDatabase" localSheetId="1" hidden="1">硕士!$A$1:$L$16</definedName>
  </definedNames>
  <calcPr calcId="179021"/>
</workbook>
</file>

<file path=xl/calcChain.xml><?xml version="1.0" encoding="utf-8"?>
<calcChain xmlns="http://schemas.openxmlformats.org/spreadsheetml/2006/main">
  <c r="G16" i="2" l="1"/>
  <c r="I16" i="2" s="1"/>
  <c r="D16" i="2"/>
  <c r="G15" i="2"/>
  <c r="D15" i="2"/>
  <c r="I15" i="2" s="1"/>
  <c r="G14" i="2"/>
  <c r="D14" i="2"/>
  <c r="I14" i="2" s="1"/>
  <c r="I13" i="2"/>
  <c r="G13" i="2"/>
  <c r="D13" i="2"/>
  <c r="G12" i="2"/>
  <c r="I12" i="2" s="1"/>
  <c r="D12" i="2"/>
  <c r="G11" i="2"/>
  <c r="D11" i="2"/>
  <c r="I11" i="2" s="1"/>
  <c r="G10" i="2"/>
  <c r="D10" i="2"/>
  <c r="I10" i="2" s="1"/>
  <c r="I9" i="2"/>
  <c r="G9" i="2"/>
  <c r="D9" i="2"/>
  <c r="G8" i="2"/>
  <c r="I8" i="2" s="1"/>
  <c r="D8" i="2"/>
  <c r="G7" i="2"/>
  <c r="D7" i="2"/>
  <c r="I7" i="2" s="1"/>
  <c r="G6" i="2"/>
  <c r="D6" i="2"/>
  <c r="I6" i="2" s="1"/>
  <c r="I5" i="2"/>
  <c r="G5" i="2"/>
  <c r="D5" i="2"/>
  <c r="G4" i="2"/>
  <c r="I4" i="2" s="1"/>
  <c r="D4" i="2"/>
  <c r="G3" i="2"/>
  <c r="D3" i="2"/>
  <c r="I3" i="2" s="1"/>
  <c r="G2" i="2"/>
  <c r="D2" i="2"/>
  <c r="I2" i="2" s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  <c r="I5" i="1"/>
  <c r="G5" i="1"/>
  <c r="D5" i="1"/>
  <c r="I4" i="1"/>
  <c r="G4" i="1"/>
  <c r="D4" i="1"/>
  <c r="I3" i="1"/>
  <c r="G3" i="1"/>
  <c r="D3" i="1"/>
  <c r="I2" i="1"/>
  <c r="G2" i="1"/>
  <c r="D2" i="1"/>
</calcChain>
</file>

<file path=xl/sharedStrings.xml><?xml version="1.0" encoding="utf-8"?>
<sst xmlns="http://schemas.openxmlformats.org/spreadsheetml/2006/main" count="185" uniqueCount="54">
  <si>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</si>
  <si>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</si>
  <si>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</si>
  <si>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</si>
  <si>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</si>
  <si>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</si>
  <si>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</si>
  <si>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</si>
  <si>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</si>
  <si>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</si>
  <si>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</si>
  <si>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12015026</t>
  </si>
  <si>
    <t>优秀</t>
  </si>
  <si>
    <t>前40%</t>
  </si>
  <si>
    <t>延期学生</t>
  </si>
  <si>
    <t>12515002</t>
  </si>
  <si>
    <t>优秀研究生、五好研究生、优秀研究生干部</t>
  </si>
  <si>
    <t>12015013</t>
  </si>
  <si>
    <t>12315024</t>
  </si>
  <si>
    <t>优秀研究生、优秀研究生干部</t>
  </si>
  <si>
    <t>12415050</t>
  </si>
  <si>
    <t>优秀研究生</t>
  </si>
  <si>
    <t>12415016</t>
  </si>
  <si>
    <t>优秀研究生、五好研究生</t>
  </si>
  <si>
    <t>12015008</t>
  </si>
  <si>
    <t>12315025</t>
  </si>
  <si>
    <t>合格</t>
  </si>
  <si>
    <t>12515003</t>
  </si>
  <si>
    <t>12015007</t>
  </si>
  <si>
    <t>12215033</t>
  </si>
  <si>
    <t>12515007</t>
  </si>
  <si>
    <t>12015034</t>
  </si>
  <si>
    <t>11815006</t>
  </si>
  <si>
    <t>11815019</t>
  </si>
  <si>
    <t>11915005</t>
  </si>
  <si>
    <t>12015011</t>
  </si>
  <si>
    <t>12015033</t>
  </si>
  <si>
    <t>12215003</t>
  </si>
  <si>
    <t>22315067</t>
  </si>
  <si>
    <t>22415082</t>
  </si>
  <si>
    <t>22315059</t>
  </si>
  <si>
    <t>22315016</t>
  </si>
  <si>
    <t>22315015</t>
  </si>
  <si>
    <t>22315062</t>
  </si>
  <si>
    <t>22315088</t>
  </si>
  <si>
    <t>22415036</t>
  </si>
  <si>
    <t>22415066</t>
  </si>
  <si>
    <t>22415050</t>
  </si>
  <si>
    <t>研究生单项荣誉</t>
  </si>
  <si>
    <t>22315033</t>
  </si>
  <si>
    <t>22315058</t>
  </si>
  <si>
    <t>22415053</t>
  </si>
  <si>
    <t>22415071</t>
  </si>
  <si>
    <t>22315060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</si>
</sst>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"/>
  <sheetViews>
    <sheetView tabSelected="1" workbookViewId="0">
      <selection activeCell="C26" sqref="C26"/>
    </sheetView>
  </sheetViews>
  <sheetFormatPr defaultColWidth="9" defaultRowHeight="14.25" x14ac:dyDescent="0.2"/>
  <cols>
    <col min="1" max="3" width="14.625" customWidth="1"/>
    <col min="4" max="4" width="15" customWidth="1"/>
    <col min="6" max="6" width="11.625" customWidth="1"/>
    <col min="7" max="7" width="16.125" customWidth="1"/>
    <col min="11" max="12" width="43.875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11</v>
      </c>
      <c r="B2" s="5" t="s">
        <v>12</v>
      </c>
      <c r="C2" s="5">
        <v>17.5</v>
      </c>
      <c r="D2" s="5">
        <f t="shared" ref="D2:D20" si="0">C2/MAX(C:C)*70</f>
        <v>70</v>
      </c>
      <c r="E2" s="5" t="s">
        <v>13</v>
      </c>
      <c r="F2" s="5">
        <v>0</v>
      </c>
      <c r="G2" s="5">
        <f t="shared" ref="G2:G20" si="1">F2/MAX(F:F)*30</f>
        <v>0</v>
      </c>
      <c r="H2" s="5"/>
      <c r="I2" s="5">
        <f t="shared" ref="I2:I20" si="2">D2+G2</f>
        <v>70</v>
      </c>
      <c r="J2" s="5" t="s">
        <v>13</v>
      </c>
      <c r="K2" s="6" t="s">
        <v>12</v>
      </c>
      <c r="L2" s="6" t="s">
        <v>14</v>
      </c>
    </row>
    <row r="3" spans="1:12" ht="14.1" customHeight="1" x14ac:dyDescent="0.2">
      <c r="A3" s="4" t="s">
        <v>15</v>
      </c>
      <c r="B3" s="5" t="s">
        <v>12</v>
      </c>
      <c r="C3" s="5">
        <v>8.1</v>
      </c>
      <c r="D3" s="5">
        <f t="shared" si="0"/>
        <v>32.4</v>
      </c>
      <c r="E3" s="5" t="s">
        <v>13</v>
      </c>
      <c r="F3" s="5">
        <v>10</v>
      </c>
      <c r="G3" s="5">
        <f t="shared" si="1"/>
        <v>30</v>
      </c>
      <c r="H3" s="5" t="s">
        <v>13</v>
      </c>
      <c r="I3" s="5">
        <f t="shared" si="2"/>
        <v>62.4</v>
      </c>
      <c r="J3" s="5" t="s">
        <v>13</v>
      </c>
      <c r="K3" s="6" t="s">
        <v>12</v>
      </c>
      <c r="L3" s="6" t="s">
        <v>16</v>
      </c>
    </row>
    <row r="4" spans="1:12" ht="14.1" customHeight="1" x14ac:dyDescent="0.2">
      <c r="A4" s="4" t="s">
        <v>17</v>
      </c>
      <c r="B4" s="5" t="s">
        <v>12</v>
      </c>
      <c r="C4" s="5">
        <v>5.6</v>
      </c>
      <c r="D4" s="5">
        <f t="shared" si="0"/>
        <v>22.400000000000002</v>
      </c>
      <c r="E4" s="5" t="s">
        <v>13</v>
      </c>
      <c r="F4" s="5">
        <v>10</v>
      </c>
      <c r="G4" s="5">
        <f t="shared" si="1"/>
        <v>30</v>
      </c>
      <c r="H4" s="5" t="s">
        <v>13</v>
      </c>
      <c r="I4" s="5">
        <f t="shared" si="2"/>
        <v>52.400000000000006</v>
      </c>
      <c r="J4" s="5" t="s">
        <v>13</v>
      </c>
      <c r="K4" s="6" t="s">
        <v>12</v>
      </c>
      <c r="L4" s="6" t="s">
        <v>14</v>
      </c>
    </row>
    <row r="5" spans="1:12" ht="14.1" customHeight="1" x14ac:dyDescent="0.2">
      <c r="A5" s="4" t="s">
        <v>18</v>
      </c>
      <c r="B5" s="5" t="s">
        <v>12</v>
      </c>
      <c r="C5" s="5">
        <v>5.8</v>
      </c>
      <c r="D5" s="5">
        <f t="shared" si="0"/>
        <v>23.2</v>
      </c>
      <c r="E5" s="5" t="s">
        <v>13</v>
      </c>
      <c r="F5" s="5">
        <v>6</v>
      </c>
      <c r="G5" s="5">
        <f t="shared" si="1"/>
        <v>18</v>
      </c>
      <c r="H5" s="5" t="s">
        <v>13</v>
      </c>
      <c r="I5" s="5">
        <f t="shared" si="2"/>
        <v>41.2</v>
      </c>
      <c r="J5" s="5" t="s">
        <v>13</v>
      </c>
      <c r="K5" s="6" t="s">
        <v>12</v>
      </c>
      <c r="L5" s="6" t="s">
        <v>19</v>
      </c>
    </row>
    <row r="6" spans="1:12" ht="14.1" customHeight="1" x14ac:dyDescent="0.2">
      <c r="A6" s="4" t="s">
        <v>20</v>
      </c>
      <c r="B6" s="5" t="s">
        <v>12</v>
      </c>
      <c r="C6" s="5">
        <v>0</v>
      </c>
      <c r="D6" s="5">
        <f t="shared" si="0"/>
        <v>0</v>
      </c>
      <c r="E6" s="5"/>
      <c r="F6" s="5">
        <v>10</v>
      </c>
      <c r="G6" s="5">
        <f t="shared" si="1"/>
        <v>30</v>
      </c>
      <c r="H6" s="5" t="s">
        <v>13</v>
      </c>
      <c r="I6" s="5">
        <f t="shared" si="2"/>
        <v>30</v>
      </c>
      <c r="J6" s="5" t="s">
        <v>13</v>
      </c>
      <c r="K6" s="6" t="s">
        <v>12</v>
      </c>
      <c r="L6" s="6" t="s">
        <v>21</v>
      </c>
    </row>
    <row r="7" spans="1:12" ht="14.1" customHeight="1" x14ac:dyDescent="0.2">
      <c r="A7" s="4" t="s">
        <v>22</v>
      </c>
      <c r="B7" s="5" t="s">
        <v>12</v>
      </c>
      <c r="C7" s="5">
        <v>3.5</v>
      </c>
      <c r="D7" s="5">
        <f t="shared" si="0"/>
        <v>14</v>
      </c>
      <c r="E7" s="5" t="s">
        <v>13</v>
      </c>
      <c r="F7" s="5">
        <v>3</v>
      </c>
      <c r="G7" s="5">
        <f t="shared" si="1"/>
        <v>9</v>
      </c>
      <c r="H7" s="5" t="s">
        <v>13</v>
      </c>
      <c r="I7" s="5">
        <f t="shared" si="2"/>
        <v>23</v>
      </c>
      <c r="J7" s="5" t="s">
        <v>13</v>
      </c>
      <c r="K7" s="6" t="s">
        <v>12</v>
      </c>
      <c r="L7" s="6" t="s">
        <v>23</v>
      </c>
    </row>
    <row r="8" spans="1:12" ht="14.1" customHeight="1" x14ac:dyDescent="0.2">
      <c r="A8" s="4" t="s">
        <v>24</v>
      </c>
      <c r="B8" s="5" t="s">
        <v>12</v>
      </c>
      <c r="C8" s="5">
        <v>5</v>
      </c>
      <c r="D8" s="5">
        <f t="shared" si="0"/>
        <v>20</v>
      </c>
      <c r="E8" s="5" t="s">
        <v>13</v>
      </c>
      <c r="F8" s="5">
        <v>0</v>
      </c>
      <c r="G8" s="5">
        <f t="shared" si="1"/>
        <v>0</v>
      </c>
      <c r="H8" s="5"/>
      <c r="I8" s="5">
        <f t="shared" si="2"/>
        <v>20</v>
      </c>
      <c r="J8" s="5" t="s">
        <v>13</v>
      </c>
      <c r="K8" s="6" t="s">
        <v>12</v>
      </c>
      <c r="L8" s="6" t="s">
        <v>14</v>
      </c>
    </row>
    <row r="9" spans="1:12" ht="14.1" customHeight="1" x14ac:dyDescent="0.2">
      <c r="A9" s="4" t="s">
        <v>25</v>
      </c>
      <c r="B9" s="5" t="s">
        <v>12</v>
      </c>
      <c r="C9" s="5">
        <v>2</v>
      </c>
      <c r="D9" s="5">
        <f t="shared" si="0"/>
        <v>8</v>
      </c>
      <c r="E9" s="5"/>
      <c r="F9" s="5">
        <v>3</v>
      </c>
      <c r="G9" s="5">
        <f t="shared" si="1"/>
        <v>9</v>
      </c>
      <c r="H9" s="5" t="s">
        <v>13</v>
      </c>
      <c r="I9" s="5">
        <f t="shared" si="2"/>
        <v>17</v>
      </c>
      <c r="J9" s="6"/>
      <c r="K9" s="6" t="s">
        <v>26</v>
      </c>
      <c r="L9" s="6"/>
    </row>
    <row r="10" spans="1:12" ht="14.1" customHeight="1" x14ac:dyDescent="0.2">
      <c r="A10" s="4" t="s">
        <v>27</v>
      </c>
      <c r="B10" s="5" t="s">
        <v>12</v>
      </c>
      <c r="C10" s="5">
        <v>2</v>
      </c>
      <c r="D10" s="5">
        <f t="shared" si="0"/>
        <v>8</v>
      </c>
      <c r="E10" s="5"/>
      <c r="F10" s="5">
        <v>3</v>
      </c>
      <c r="G10" s="5">
        <f t="shared" si="1"/>
        <v>9</v>
      </c>
      <c r="H10" s="5" t="s">
        <v>13</v>
      </c>
      <c r="I10" s="5">
        <f t="shared" si="2"/>
        <v>17</v>
      </c>
      <c r="J10" s="6"/>
      <c r="K10" s="6" t="s">
        <v>26</v>
      </c>
      <c r="L10" s="6"/>
    </row>
    <row r="11" spans="1:12" ht="14.1" customHeight="1" x14ac:dyDescent="0.2">
      <c r="A11" s="4" t="s">
        <v>28</v>
      </c>
      <c r="B11" s="5" t="s">
        <v>12</v>
      </c>
      <c r="C11" s="5">
        <v>4</v>
      </c>
      <c r="D11" s="5">
        <f t="shared" si="0"/>
        <v>16</v>
      </c>
      <c r="E11" s="5" t="s">
        <v>13</v>
      </c>
      <c r="F11" s="5">
        <v>0</v>
      </c>
      <c r="G11" s="5">
        <f t="shared" si="1"/>
        <v>0</v>
      </c>
      <c r="H11" s="5"/>
      <c r="I11" s="5">
        <f t="shared" si="2"/>
        <v>16</v>
      </c>
      <c r="J11" s="6"/>
      <c r="K11" s="6" t="s">
        <v>26</v>
      </c>
      <c r="L11" s="6" t="s">
        <v>14</v>
      </c>
    </row>
    <row r="12" spans="1:12" ht="14.1" customHeight="1" x14ac:dyDescent="0.2">
      <c r="A12" s="4" t="s">
        <v>29</v>
      </c>
      <c r="B12" s="5" t="s">
        <v>12</v>
      </c>
      <c r="C12" s="5">
        <v>1</v>
      </c>
      <c r="D12" s="5">
        <f t="shared" si="0"/>
        <v>4</v>
      </c>
      <c r="E12" s="5"/>
      <c r="F12" s="5">
        <v>2</v>
      </c>
      <c r="G12" s="5">
        <f t="shared" si="1"/>
        <v>6</v>
      </c>
      <c r="H12" s="5"/>
      <c r="I12" s="5">
        <f t="shared" si="2"/>
        <v>10</v>
      </c>
      <c r="J12" s="6"/>
      <c r="K12" s="6" t="s">
        <v>26</v>
      </c>
      <c r="L12" s="6"/>
    </row>
    <row r="13" spans="1:12" ht="14.1" customHeight="1" x14ac:dyDescent="0.2">
      <c r="A13" s="4" t="s">
        <v>30</v>
      </c>
      <c r="B13" s="5" t="s">
        <v>12</v>
      </c>
      <c r="C13" s="5">
        <v>2.5</v>
      </c>
      <c r="D13" s="5">
        <f t="shared" si="0"/>
        <v>10</v>
      </c>
      <c r="E13" s="5"/>
      <c r="F13" s="5">
        <v>0</v>
      </c>
      <c r="G13" s="5">
        <f t="shared" si="1"/>
        <v>0</v>
      </c>
      <c r="H13" s="5"/>
      <c r="I13" s="5">
        <f t="shared" si="2"/>
        <v>10</v>
      </c>
      <c r="J13" s="6"/>
      <c r="K13" s="6" t="s">
        <v>26</v>
      </c>
      <c r="L13" s="6"/>
    </row>
    <row r="14" spans="1:12" ht="14.1" customHeight="1" x14ac:dyDescent="0.2">
      <c r="A14" s="4" t="s">
        <v>31</v>
      </c>
      <c r="B14" s="5" t="s">
        <v>12</v>
      </c>
      <c r="C14" s="5">
        <v>1</v>
      </c>
      <c r="D14" s="5">
        <f t="shared" si="0"/>
        <v>4</v>
      </c>
      <c r="E14" s="5"/>
      <c r="F14" s="5">
        <v>0</v>
      </c>
      <c r="G14" s="5">
        <f t="shared" si="1"/>
        <v>0</v>
      </c>
      <c r="H14" s="5"/>
      <c r="I14" s="5">
        <f t="shared" si="2"/>
        <v>4</v>
      </c>
      <c r="J14" s="6"/>
      <c r="K14" s="6" t="s">
        <v>26</v>
      </c>
      <c r="L14" s="6" t="s">
        <v>14</v>
      </c>
    </row>
    <row r="15" spans="1:12" ht="14.1" customHeight="1" x14ac:dyDescent="0.2">
      <c r="A15" s="4" t="s">
        <v>32</v>
      </c>
      <c r="B15" s="5" t="s">
        <v>12</v>
      </c>
      <c r="C15" s="5">
        <v>0</v>
      </c>
      <c r="D15" s="5">
        <f t="shared" si="0"/>
        <v>0</v>
      </c>
      <c r="E15" s="5"/>
      <c r="F15" s="5">
        <v>0</v>
      </c>
      <c r="G15" s="5">
        <f t="shared" si="1"/>
        <v>0</v>
      </c>
      <c r="H15" s="5"/>
      <c r="I15" s="5">
        <f t="shared" si="2"/>
        <v>0</v>
      </c>
      <c r="J15" s="6"/>
      <c r="K15" s="6" t="s">
        <v>26</v>
      </c>
      <c r="L15" s="6" t="s">
        <v>14</v>
      </c>
    </row>
    <row r="16" spans="1:12" ht="14.1" customHeight="1" x14ac:dyDescent="0.2">
      <c r="A16" s="4" t="s">
        <v>33</v>
      </c>
      <c r="B16" s="5" t="s">
        <v>12</v>
      </c>
      <c r="C16" s="5">
        <v>0</v>
      </c>
      <c r="D16" s="5">
        <f t="shared" si="0"/>
        <v>0</v>
      </c>
      <c r="E16" s="5"/>
      <c r="F16" s="5">
        <v>0</v>
      </c>
      <c r="G16" s="5">
        <f t="shared" si="1"/>
        <v>0</v>
      </c>
      <c r="H16" s="5"/>
      <c r="I16" s="5">
        <f t="shared" si="2"/>
        <v>0</v>
      </c>
      <c r="J16" s="6"/>
      <c r="K16" s="6" t="s">
        <v>26</v>
      </c>
      <c r="L16" s="6" t="s">
        <v>14</v>
      </c>
    </row>
    <row r="17" spans="1:12" ht="14.1" customHeight="1" x14ac:dyDescent="0.2">
      <c r="A17" s="4" t="s">
        <v>34</v>
      </c>
      <c r="B17" s="5" t="s">
        <v>12</v>
      </c>
      <c r="C17" s="5">
        <v>0</v>
      </c>
      <c r="D17" s="5">
        <f t="shared" si="0"/>
        <v>0</v>
      </c>
      <c r="E17" s="5"/>
      <c r="F17" s="5">
        <v>0</v>
      </c>
      <c r="G17" s="5">
        <f t="shared" si="1"/>
        <v>0</v>
      </c>
      <c r="H17" s="5"/>
      <c r="I17" s="5">
        <f t="shared" si="2"/>
        <v>0</v>
      </c>
      <c r="J17" s="6"/>
      <c r="K17" s="6" t="s">
        <v>26</v>
      </c>
      <c r="L17" s="6" t="s">
        <v>14</v>
      </c>
    </row>
    <row r="18" spans="1:12" ht="14.1" customHeight="1" x14ac:dyDescent="0.2">
      <c r="A18" s="4" t="s">
        <v>35</v>
      </c>
      <c r="B18" s="5" t="s">
        <v>12</v>
      </c>
      <c r="C18" s="5">
        <v>0</v>
      </c>
      <c r="D18" s="5">
        <f t="shared" si="0"/>
        <v>0</v>
      </c>
      <c r="E18" s="5"/>
      <c r="F18" s="5">
        <v>0</v>
      </c>
      <c r="G18" s="5">
        <f t="shared" si="1"/>
        <v>0</v>
      </c>
      <c r="H18" s="5"/>
      <c r="I18" s="5">
        <f t="shared" si="2"/>
        <v>0</v>
      </c>
      <c r="J18" s="6"/>
      <c r="K18" s="6" t="s">
        <v>26</v>
      </c>
      <c r="L18" s="6" t="s">
        <v>14</v>
      </c>
    </row>
    <row r="19" spans="1:12" ht="14.1" customHeight="1" x14ac:dyDescent="0.2">
      <c r="A19" s="4" t="s">
        <v>36</v>
      </c>
      <c r="B19" s="5" t="s">
        <v>12</v>
      </c>
      <c r="C19" s="5">
        <v>0</v>
      </c>
      <c r="D19" s="5">
        <f t="shared" si="0"/>
        <v>0</v>
      </c>
      <c r="E19" s="5"/>
      <c r="F19" s="5">
        <v>0</v>
      </c>
      <c r="G19" s="5">
        <f t="shared" si="1"/>
        <v>0</v>
      </c>
      <c r="H19" s="5"/>
      <c r="I19" s="5">
        <f t="shared" si="2"/>
        <v>0</v>
      </c>
      <c r="J19" s="6"/>
      <c r="K19" s="6" t="s">
        <v>26</v>
      </c>
      <c r="L19" s="6" t="s">
        <v>14</v>
      </c>
    </row>
    <row r="20" spans="1:12" ht="14.1" customHeight="1" x14ac:dyDescent="0.2">
      <c r="A20" s="4" t="s">
        <v>37</v>
      </c>
      <c r="B20" s="5" t="s">
        <v>12</v>
      </c>
      <c r="C20" s="5">
        <v>0</v>
      </c>
      <c r="D20" s="5">
        <f t="shared" si="0"/>
        <v>0</v>
      </c>
      <c r="E20" s="5"/>
      <c r="F20" s="5">
        <v>0</v>
      </c>
      <c r="G20" s="5">
        <f t="shared" si="1"/>
        <v>0</v>
      </c>
      <c r="H20" s="5"/>
      <c r="I20" s="5">
        <f t="shared" si="2"/>
        <v>0</v>
      </c>
      <c r="J20" s="6"/>
      <c r="K20" s="6" t="s">
        <v>26</v>
      </c>
      <c r="L20" s="6" t="s">
        <v>14</v>
      </c>
    </row>
  </sheetData>
  <sortState ref="A2:L20">
    <sortCondition descending="1" ref="I2:I2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6"/>
  <sheetViews>
    <sheetView workbookViewId="0">
      <selection activeCell="D27" sqref="D27"/>
    </sheetView>
  </sheetViews>
  <sheetFormatPr defaultColWidth="8.625" defaultRowHeight="14.25" x14ac:dyDescent="0.2"/>
  <cols>
    <col min="1" max="3" width="14.625" customWidth="1"/>
    <col min="4" max="4" width="15.875" customWidth="1"/>
    <col min="6" max="6" width="12.375" customWidth="1"/>
    <col min="7" max="7" width="16.5" customWidth="1"/>
    <col min="9" max="9" width="12.625"/>
    <col min="11" max="12" width="40" customWidth="1"/>
  </cols>
  <sheetData>
    <row r="1" spans="1:12" ht="14.1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4</v>
      </c>
      <c r="I1" s="2" t="s">
        <v>7</v>
      </c>
      <c r="J1" s="6" t="s">
        <v>8</v>
      </c>
      <c r="K1" s="6" t="s">
        <v>9</v>
      </c>
      <c r="L1" s="6" t="s">
        <v>10</v>
      </c>
    </row>
    <row r="2" spans="1:12" ht="14.1" customHeight="1" x14ac:dyDescent="0.2">
      <c r="A2" s="4" t="s">
        <v>38</v>
      </c>
      <c r="B2" s="5" t="s">
        <v>12</v>
      </c>
      <c r="C2" s="5">
        <v>10</v>
      </c>
      <c r="D2" s="5">
        <f t="shared" ref="D2:D16" si="0">C2/MAX(C:C)*70</f>
        <v>70</v>
      </c>
      <c r="E2" s="5" t="s">
        <v>13</v>
      </c>
      <c r="F2" s="5">
        <v>5.5</v>
      </c>
      <c r="G2" s="5">
        <f t="shared" ref="G2:G16" si="1">F2/MAX(F:F)*30</f>
        <v>11.379310344827585</v>
      </c>
      <c r="H2" s="5" t="s">
        <v>13</v>
      </c>
      <c r="I2" s="5">
        <f t="shared" ref="I2:I16" si="2">D2+G2</f>
        <v>81.379310344827587</v>
      </c>
      <c r="J2" s="5" t="s">
        <v>13</v>
      </c>
      <c r="K2" s="6" t="s">
        <v>12</v>
      </c>
      <c r="L2" s="6" t="s">
        <v>16</v>
      </c>
    </row>
    <row r="3" spans="1:12" ht="14.1" customHeight="1" x14ac:dyDescent="0.2">
      <c r="A3" s="4" t="s">
        <v>39</v>
      </c>
      <c r="B3" s="5" t="s">
        <v>12</v>
      </c>
      <c r="C3" s="5">
        <v>0</v>
      </c>
      <c r="D3" s="5">
        <f t="shared" si="0"/>
        <v>0</v>
      </c>
      <c r="E3" s="5"/>
      <c r="F3" s="5">
        <v>14.5</v>
      </c>
      <c r="G3" s="5">
        <f t="shared" si="1"/>
        <v>30</v>
      </c>
      <c r="H3" s="5" t="s">
        <v>13</v>
      </c>
      <c r="I3" s="5">
        <f t="shared" si="2"/>
        <v>30</v>
      </c>
      <c r="J3" s="5" t="s">
        <v>13</v>
      </c>
      <c r="K3" s="6" t="s">
        <v>12</v>
      </c>
      <c r="L3" s="6" t="s">
        <v>19</v>
      </c>
    </row>
    <row r="4" spans="1:12" ht="14.1" customHeight="1" x14ac:dyDescent="0.2">
      <c r="A4" s="4" t="s">
        <v>40</v>
      </c>
      <c r="B4" s="5" t="s">
        <v>12</v>
      </c>
      <c r="C4" s="5">
        <v>3</v>
      </c>
      <c r="D4" s="5">
        <f t="shared" si="0"/>
        <v>21</v>
      </c>
      <c r="E4" s="5" t="s">
        <v>13</v>
      </c>
      <c r="F4" s="5">
        <v>2</v>
      </c>
      <c r="G4" s="5">
        <f t="shared" si="1"/>
        <v>4.1379310344827589</v>
      </c>
      <c r="H4" s="5"/>
      <c r="I4" s="5">
        <f t="shared" si="2"/>
        <v>25.137931034482758</v>
      </c>
      <c r="J4" s="5" t="s">
        <v>13</v>
      </c>
      <c r="K4" s="6" t="s">
        <v>12</v>
      </c>
      <c r="L4" s="6" t="s">
        <v>21</v>
      </c>
    </row>
    <row r="5" spans="1:12" ht="14.1" customHeight="1" x14ac:dyDescent="0.2">
      <c r="A5" s="4" t="s">
        <v>41</v>
      </c>
      <c r="B5" s="5" t="s">
        <v>12</v>
      </c>
      <c r="C5" s="5">
        <v>0</v>
      </c>
      <c r="D5" s="5">
        <f t="shared" si="0"/>
        <v>0</v>
      </c>
      <c r="E5" s="5"/>
      <c r="F5" s="5">
        <v>12</v>
      </c>
      <c r="G5" s="5">
        <f t="shared" si="1"/>
        <v>24.827586206896552</v>
      </c>
      <c r="H5" s="5" t="s">
        <v>13</v>
      </c>
      <c r="I5" s="5">
        <f t="shared" si="2"/>
        <v>24.827586206896552</v>
      </c>
      <c r="J5" s="5" t="s">
        <v>13</v>
      </c>
      <c r="K5" s="6" t="s">
        <v>12</v>
      </c>
      <c r="L5" s="6" t="s">
        <v>19</v>
      </c>
    </row>
    <row r="6" spans="1:12" ht="14.1" customHeight="1" x14ac:dyDescent="0.2">
      <c r="A6" s="4" t="s">
        <v>42</v>
      </c>
      <c r="B6" s="5" t="s">
        <v>12</v>
      </c>
      <c r="C6" s="5">
        <v>2</v>
      </c>
      <c r="D6" s="5">
        <f t="shared" si="0"/>
        <v>14</v>
      </c>
      <c r="E6" s="5" t="s">
        <v>13</v>
      </c>
      <c r="F6" s="5">
        <v>5</v>
      </c>
      <c r="G6" s="5">
        <f t="shared" si="1"/>
        <v>10.344827586206897</v>
      </c>
      <c r="H6" s="5" t="s">
        <v>13</v>
      </c>
      <c r="I6" s="5">
        <f t="shared" si="2"/>
        <v>24.344827586206897</v>
      </c>
      <c r="J6" s="5" t="s">
        <v>13</v>
      </c>
      <c r="K6" s="6" t="s">
        <v>12</v>
      </c>
      <c r="L6" s="6" t="s">
        <v>23</v>
      </c>
    </row>
    <row r="7" spans="1:12" ht="14.1" customHeight="1" x14ac:dyDescent="0.2">
      <c r="A7" s="4" t="s">
        <v>43</v>
      </c>
      <c r="B7" s="5" t="s">
        <v>12</v>
      </c>
      <c r="C7" s="5">
        <v>0</v>
      </c>
      <c r="D7" s="5">
        <f t="shared" si="0"/>
        <v>0</v>
      </c>
      <c r="E7" s="5"/>
      <c r="F7" s="5">
        <v>10</v>
      </c>
      <c r="G7" s="5">
        <f t="shared" si="1"/>
        <v>20.689655172413794</v>
      </c>
      <c r="H7" s="5" t="s">
        <v>13</v>
      </c>
      <c r="I7" s="5">
        <f t="shared" si="2"/>
        <v>20.689655172413794</v>
      </c>
      <c r="J7" s="5" t="s">
        <v>13</v>
      </c>
      <c r="K7" s="6" t="s">
        <v>12</v>
      </c>
      <c r="L7" s="6" t="s">
        <v>21</v>
      </c>
    </row>
    <row r="8" spans="1:12" ht="14.1" customHeight="1" x14ac:dyDescent="0.2">
      <c r="A8" s="4" t="s">
        <v>44</v>
      </c>
      <c r="B8" s="5" t="s">
        <v>12</v>
      </c>
      <c r="C8" s="5">
        <v>0</v>
      </c>
      <c r="D8" s="5">
        <f t="shared" si="0"/>
        <v>0</v>
      </c>
      <c r="E8" s="5"/>
      <c r="F8" s="5">
        <v>4</v>
      </c>
      <c r="G8" s="5">
        <f t="shared" si="1"/>
        <v>8.2758620689655178</v>
      </c>
      <c r="H8" s="5" t="s">
        <v>13</v>
      </c>
      <c r="I8" s="5">
        <f t="shared" si="2"/>
        <v>8.2758620689655178</v>
      </c>
      <c r="J8" s="6"/>
      <c r="K8" s="6" t="s">
        <v>26</v>
      </c>
      <c r="L8" s="6"/>
    </row>
    <row r="9" spans="1:12" ht="14.1" customHeight="1" x14ac:dyDescent="0.2">
      <c r="A9" s="4" t="s">
        <v>45</v>
      </c>
      <c r="B9" s="5" t="s">
        <v>12</v>
      </c>
      <c r="C9" s="5">
        <v>0.5</v>
      </c>
      <c r="D9" s="5">
        <f t="shared" si="0"/>
        <v>3.5</v>
      </c>
      <c r="E9" s="5" t="s">
        <v>13</v>
      </c>
      <c r="F9" s="5">
        <v>1</v>
      </c>
      <c r="G9" s="5">
        <f t="shared" si="1"/>
        <v>2.0689655172413794</v>
      </c>
      <c r="H9" s="5"/>
      <c r="I9" s="5">
        <f t="shared" si="2"/>
        <v>5.568965517241379</v>
      </c>
      <c r="J9" s="6"/>
      <c r="K9" s="6" t="s">
        <v>26</v>
      </c>
      <c r="L9" s="6"/>
    </row>
    <row r="10" spans="1:12" ht="14.1" customHeight="1" x14ac:dyDescent="0.2">
      <c r="A10" s="4" t="s">
        <v>46</v>
      </c>
      <c r="B10" s="5" t="s">
        <v>12</v>
      </c>
      <c r="C10" s="5">
        <v>0</v>
      </c>
      <c r="D10" s="5">
        <f t="shared" si="0"/>
        <v>0</v>
      </c>
      <c r="E10" s="5"/>
      <c r="F10" s="5">
        <v>2</v>
      </c>
      <c r="G10" s="5">
        <f t="shared" si="1"/>
        <v>4.1379310344827589</v>
      </c>
      <c r="H10" s="5"/>
      <c r="I10" s="5">
        <f t="shared" si="2"/>
        <v>4.1379310344827589</v>
      </c>
      <c r="J10" s="6"/>
      <c r="K10" s="6" t="s">
        <v>26</v>
      </c>
      <c r="L10" s="6"/>
    </row>
    <row r="11" spans="1:12" ht="14.1" customHeight="1" x14ac:dyDescent="0.2">
      <c r="A11" s="4" t="s">
        <v>47</v>
      </c>
      <c r="B11" s="5" t="s">
        <v>12</v>
      </c>
      <c r="C11" s="5">
        <v>0</v>
      </c>
      <c r="D11" s="5">
        <f t="shared" si="0"/>
        <v>0</v>
      </c>
      <c r="E11" s="5"/>
      <c r="F11" s="5">
        <v>2</v>
      </c>
      <c r="G11" s="5">
        <f t="shared" si="1"/>
        <v>4.1379310344827589</v>
      </c>
      <c r="H11" s="5"/>
      <c r="I11" s="5">
        <f t="shared" si="2"/>
        <v>4.1379310344827589</v>
      </c>
      <c r="J11" s="6"/>
      <c r="K11" s="6" t="s">
        <v>26</v>
      </c>
      <c r="L11" s="6" t="s">
        <v>48</v>
      </c>
    </row>
    <row r="12" spans="1:12" ht="14.1" customHeight="1" x14ac:dyDescent="0.2">
      <c r="A12" s="4" t="s">
        <v>49</v>
      </c>
      <c r="B12" s="5" t="s">
        <v>12</v>
      </c>
      <c r="C12" s="5">
        <v>0</v>
      </c>
      <c r="D12" s="5">
        <f t="shared" si="0"/>
        <v>0</v>
      </c>
      <c r="E12" s="5"/>
      <c r="F12" s="5">
        <v>1.5</v>
      </c>
      <c r="G12" s="5">
        <f t="shared" si="1"/>
        <v>3.103448275862069</v>
      </c>
      <c r="H12" s="5"/>
      <c r="I12" s="5">
        <f t="shared" si="2"/>
        <v>3.103448275862069</v>
      </c>
      <c r="J12" s="6"/>
      <c r="K12" s="6" t="s">
        <v>26</v>
      </c>
      <c r="L12" s="6"/>
    </row>
    <row r="13" spans="1:12" ht="14.1" customHeight="1" x14ac:dyDescent="0.2">
      <c r="A13" s="4" t="s">
        <v>50</v>
      </c>
      <c r="B13" s="5" t="s">
        <v>12</v>
      </c>
      <c r="C13" s="5">
        <v>0</v>
      </c>
      <c r="D13" s="5">
        <f t="shared" si="0"/>
        <v>0</v>
      </c>
      <c r="E13" s="5"/>
      <c r="F13" s="5">
        <v>0</v>
      </c>
      <c r="G13" s="5">
        <f t="shared" si="1"/>
        <v>0</v>
      </c>
      <c r="H13" s="5"/>
      <c r="I13" s="5">
        <f t="shared" si="2"/>
        <v>0</v>
      </c>
      <c r="J13" s="6"/>
      <c r="K13" s="6" t="s">
        <v>26</v>
      </c>
      <c r="L13" s="6"/>
    </row>
    <row r="14" spans="1:12" ht="14.1" customHeight="1" x14ac:dyDescent="0.2">
      <c r="A14" s="4" t="s">
        <v>51</v>
      </c>
      <c r="B14" s="5" t="s">
        <v>12</v>
      </c>
      <c r="C14" s="5">
        <v>0</v>
      </c>
      <c r="D14" s="5">
        <f t="shared" si="0"/>
        <v>0</v>
      </c>
      <c r="E14" s="5"/>
      <c r="F14" s="5">
        <v>0</v>
      </c>
      <c r="G14" s="5">
        <f t="shared" si="1"/>
        <v>0</v>
      </c>
      <c r="H14" s="5"/>
      <c r="I14" s="5">
        <f t="shared" si="2"/>
        <v>0</v>
      </c>
      <c r="J14" s="6"/>
      <c r="K14" s="6" t="s">
        <v>26</v>
      </c>
      <c r="L14" s="6"/>
    </row>
    <row r="15" spans="1:12" ht="14.1" customHeight="1" x14ac:dyDescent="0.2">
      <c r="A15" s="4" t="s">
        <v>52</v>
      </c>
      <c r="B15" s="5" t="s">
        <v>12</v>
      </c>
      <c r="C15" s="5">
        <v>0</v>
      </c>
      <c r="D15" s="5">
        <f t="shared" si="0"/>
        <v>0</v>
      </c>
      <c r="E15" s="5"/>
      <c r="F15" s="5">
        <v>0</v>
      </c>
      <c r="G15" s="5">
        <f t="shared" si="1"/>
        <v>0</v>
      </c>
      <c r="H15" s="5"/>
      <c r="I15" s="5">
        <f t="shared" si="2"/>
        <v>0</v>
      </c>
      <c r="J15" s="6"/>
      <c r="K15" s="6" t="s">
        <v>26</v>
      </c>
      <c r="L15" s="6"/>
    </row>
    <row r="16" spans="1:12" ht="14.1" customHeight="1" x14ac:dyDescent="0.2">
      <c r="A16" s="4" t="s">
        <v>53</v>
      </c>
      <c r="B16" s="5" t="s">
        <v>12</v>
      </c>
      <c r="C16" s="5">
        <v>0</v>
      </c>
      <c r="D16" s="5">
        <f t="shared" si="0"/>
        <v>0</v>
      </c>
      <c r="E16" s="5"/>
      <c r="F16" s="5">
        <v>0</v>
      </c>
      <c r="G16" s="5">
        <f t="shared" si="1"/>
        <v>0</v>
      </c>
      <c r="H16" s="5"/>
      <c r="I16" s="5">
        <f t="shared" si="2"/>
        <v>0</v>
      </c>
      <c r="J16" s="6"/>
      <c r="K16" s="6" t="s">
        <v>26</v>
      </c>
      <c r="L16" s="6"/>
    </row>
  </sheetData>
  <sortState ref="A2:L16">
    <sortCondition descending="1" ref="I2:I16"/>
  </sortState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sunyoubo</cp:lastModifiedBy>
  <dcterms:created xsi:type="dcterms:W3CDTF">2015-06-05T18:19:00Z</dcterms:created>
  <dcterms:modified xsi:type="dcterms:W3CDTF">2025-09-30T02:39:05Z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E70098D4B8284BAF96618BE6B10594E7_13</vt:lpwstr>
  </property>
  <property fmtid="{D5CDD505-2E9C-101B-9397-08002B2CF9AE}" pid="3" name="KSOProductBuildVer">
    <vt:lpwstr>2052-12.1.0.20784</vt:lpwstr>
  </property>
</Properties>
</file>