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sunyoubo\Desktop\2025年评奖评优\【研究生评奖评优4号】关于生仪学院2024-2025学年研究生综合素质评价结果和研究生荣誉结果的公示\9.29晚上综合素质结果\综合素质评价结果\"/>
    </mc:Choice>
  </mc:AlternateContent>
  <xr:revisionPtr revIDLastSave="0" documentId="13_ncr:1_{16EBBDE5-1063-4FA0-91BE-0C79A9C77439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博士" sheetId="1" r:id="rId1"/>
    <sheet name="硕士" sheetId="2" r:id="rId2"/>
  </sheets>
  <definedNames>
    <definedName name="_xlnm._FilterDatabase" localSheetId="0">博士!$A$1:$L$40</definedName>
    <definedName name="_xlnm._FilterDatabase" localSheetId="1">硕士!$A$1:$L$26</definedName>
  </definedNames>
  <calcPr calcId="179021"/>
</workbook>
</file>

<file path=xl/calcChain.xml><?xml version="1.0" encoding="utf-8"?>
<calcChain xmlns="http://schemas.openxmlformats.org/spreadsheetml/2006/main">
  <c r="G26" i="2" l="1"/>
  <c r="D26" i="2"/>
  <c r="I26" i="2" s="1"/>
  <c r="G25" i="2"/>
  <c r="D25" i="2"/>
  <c r="I25" i="2" s="1"/>
  <c r="G24" i="2"/>
  <c r="D24" i="2"/>
  <c r="I24" i="2" s="1"/>
  <c r="G23" i="2"/>
  <c r="D23" i="2"/>
  <c r="G22" i="2"/>
  <c r="D22" i="2"/>
  <c r="I22" i="2" s="1"/>
  <c r="G21" i="2"/>
  <c r="D21" i="2"/>
  <c r="G20" i="2"/>
  <c r="D20" i="2"/>
  <c r="I20" i="2" s="1"/>
  <c r="G19" i="2"/>
  <c r="D19" i="2"/>
  <c r="G18" i="2"/>
  <c r="D18" i="2"/>
  <c r="G17" i="2"/>
  <c r="D17" i="2"/>
  <c r="I17" i="2" s="1"/>
  <c r="G16" i="2"/>
  <c r="D16" i="2"/>
  <c r="I16" i="2" s="1"/>
  <c r="G15" i="2"/>
  <c r="I15" i="2" s="1"/>
  <c r="D15" i="2"/>
  <c r="G14" i="2"/>
  <c r="D14" i="2"/>
  <c r="I14" i="2" s="1"/>
  <c r="G13" i="2"/>
  <c r="D13" i="2"/>
  <c r="G12" i="2"/>
  <c r="D12" i="2"/>
  <c r="I12" i="2" s="1"/>
  <c r="G11" i="2"/>
  <c r="D11" i="2"/>
  <c r="G10" i="2"/>
  <c r="D10" i="2"/>
  <c r="G9" i="2"/>
  <c r="D9" i="2"/>
  <c r="G8" i="2"/>
  <c r="D8" i="2"/>
  <c r="I8" i="2" s="1"/>
  <c r="G7" i="2"/>
  <c r="I7" i="2" s="1"/>
  <c r="D7" i="2"/>
  <c r="G6" i="2"/>
  <c r="D6" i="2"/>
  <c r="I6" i="2" s="1"/>
  <c r="G5" i="2"/>
  <c r="D5" i="2"/>
  <c r="I5" i="2" s="1"/>
  <c r="G4" i="2"/>
  <c r="D4" i="2"/>
  <c r="G3" i="2"/>
  <c r="D3" i="2"/>
  <c r="I3" i="2" s="1"/>
  <c r="G2" i="2"/>
  <c r="D2" i="2"/>
  <c r="I2" i="2" s="1"/>
  <c r="G40" i="1"/>
  <c r="D40" i="1"/>
  <c r="I40" i="1" s="1"/>
  <c r="G39" i="1"/>
  <c r="D39" i="1"/>
  <c r="I39" i="1" s="1"/>
  <c r="G38" i="1"/>
  <c r="D38" i="1"/>
  <c r="I38" i="1" s="1"/>
  <c r="G37" i="1"/>
  <c r="D37" i="1"/>
  <c r="I37" i="1" s="1"/>
  <c r="G36" i="1"/>
  <c r="I36" i="1" s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I29" i="1" s="1"/>
  <c r="G28" i="1"/>
  <c r="D28" i="1"/>
  <c r="G27" i="1"/>
  <c r="D27" i="1"/>
  <c r="I27" i="1" s="1"/>
  <c r="G26" i="1"/>
  <c r="D26" i="1"/>
  <c r="G25" i="1"/>
  <c r="D25" i="1"/>
  <c r="G24" i="1"/>
  <c r="D24" i="1"/>
  <c r="I24" i="1" s="1"/>
  <c r="G23" i="1"/>
  <c r="D23" i="1"/>
  <c r="I23" i="1" s="1"/>
  <c r="G22" i="1"/>
  <c r="D22" i="1"/>
  <c r="I22" i="1" s="1"/>
  <c r="G21" i="1"/>
  <c r="D21" i="1"/>
  <c r="I21" i="1" s="1"/>
  <c r="G20" i="1"/>
  <c r="I20" i="1" s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I13" i="1" s="1"/>
  <c r="G12" i="1"/>
  <c r="D12" i="1"/>
  <c r="G11" i="1"/>
  <c r="D11" i="1"/>
  <c r="G10" i="1"/>
  <c r="D10" i="1"/>
  <c r="G9" i="1"/>
  <c r="D9" i="1"/>
  <c r="I9" i="1" s="1"/>
  <c r="G8" i="1"/>
  <c r="D8" i="1"/>
  <c r="I8" i="1" s="1"/>
  <c r="G7" i="1"/>
  <c r="D7" i="1"/>
  <c r="I7" i="1" s="1"/>
  <c r="G6" i="1"/>
  <c r="D6" i="1"/>
  <c r="G5" i="1"/>
  <c r="D5" i="1"/>
  <c r="I5" i="1" s="1"/>
  <c r="G4" i="1"/>
  <c r="I4" i="1" s="1"/>
  <c r="D4" i="1"/>
  <c r="G3" i="1"/>
  <c r="D3" i="1"/>
  <c r="G2" i="1"/>
  <c r="D2" i="1"/>
  <c r="I12" i="1" l="1"/>
  <c r="I16" i="1"/>
  <c r="I31" i="1"/>
  <c r="I35" i="1"/>
  <c r="I2" i="1"/>
  <c r="I17" i="1"/>
  <c r="I28" i="1"/>
  <c r="I32" i="1"/>
  <c r="I6" i="1"/>
  <c r="I10" i="1"/>
  <c r="I25" i="1"/>
  <c r="I3" i="1"/>
  <c r="I14" i="1"/>
  <c r="I18" i="1"/>
  <c r="I33" i="1"/>
  <c r="I11" i="1"/>
  <c r="I26" i="1"/>
  <c r="I15" i="1"/>
  <c r="I19" i="1"/>
  <c r="I30" i="1"/>
  <c r="I34" i="1"/>
  <c r="I23" i="2"/>
  <c r="I9" i="2"/>
  <c r="I13" i="2"/>
  <c r="I21" i="2"/>
  <c r="I10" i="2"/>
  <c r="I18" i="2"/>
  <c r="I11" i="2"/>
  <c r="I4" i="2"/>
  <c r="I19" i="2"/>
</calcChain>
</file>

<file path=xl/sharedStrings.xml><?xml version="1.0" encoding="utf-8"?>
<sst xmlns="http://schemas.openxmlformats.org/spreadsheetml/2006/main" count="324" uniqueCount="84">
  <si>
    <t>学号</t>
  </si>
  <si>
    <t>思想政治表现评级</t>
  </si>
  <si>
    <t>创新能力分数</t>
  </si>
  <si>
    <t>创新能力量化得分</t>
  </si>
  <si>
    <t>单项</t>
  </si>
  <si>
    <t>体美劳素养分数</t>
  </si>
  <si>
    <t>体美劳素养量化得分</t>
  </si>
  <si>
    <t>量化总分</t>
  </si>
  <si>
    <t>总分</t>
  </si>
  <si>
    <t>综合素质评价结果</t>
  </si>
  <si>
    <t>备注</t>
  </si>
  <si>
    <t>12015019</t>
  </si>
  <si>
    <t>优秀</t>
  </si>
  <si>
    <t>前40%</t>
  </si>
  <si>
    <t>延期学生</t>
  </si>
  <si>
    <t>12215012</t>
  </si>
  <si>
    <t>优秀研究生</t>
  </si>
  <si>
    <t>12415045</t>
  </si>
  <si>
    <t>12215025</t>
  </si>
  <si>
    <t>12315043</t>
  </si>
  <si>
    <t>优秀研究生、优秀研究生干部</t>
  </si>
  <si>
    <t>12215044</t>
  </si>
  <si>
    <t>12515038</t>
  </si>
  <si>
    <t>12515020</t>
  </si>
  <si>
    <t>12415051</t>
  </si>
  <si>
    <t>12415036</t>
  </si>
  <si>
    <t>11915032</t>
  </si>
  <si>
    <t>12015032</t>
  </si>
  <si>
    <t>12115037</t>
  </si>
  <si>
    <t>12215054</t>
  </si>
  <si>
    <t>优秀研究生、五好研究生、优秀研究生干部</t>
  </si>
  <si>
    <t>12315036</t>
  </si>
  <si>
    <t>12315047</t>
  </si>
  <si>
    <t>合格</t>
  </si>
  <si>
    <t>研究生单项荣誉</t>
  </si>
  <si>
    <t>12415009</t>
  </si>
  <si>
    <t>12215043</t>
  </si>
  <si>
    <t>12215018</t>
  </si>
  <si>
    <t>12015010</t>
  </si>
  <si>
    <t>12015017</t>
  </si>
  <si>
    <t>12015024</t>
  </si>
  <si>
    <t>12115015</t>
  </si>
  <si>
    <t>12115018</t>
  </si>
  <si>
    <t>12115032</t>
  </si>
  <si>
    <t>12215036</t>
  </si>
  <si>
    <t>12315009</t>
  </si>
  <si>
    <t>12415022</t>
  </si>
  <si>
    <t>12415035</t>
  </si>
  <si>
    <t>12315021</t>
  </si>
  <si>
    <t>12415048</t>
  </si>
  <si>
    <t>12315031</t>
  </si>
  <si>
    <t>12415027</t>
  </si>
  <si>
    <t>12015053</t>
  </si>
  <si>
    <t>12115014</t>
  </si>
  <si>
    <t>12415031</t>
  </si>
  <si>
    <t>12215017</t>
  </si>
  <si>
    <t>12315037</t>
  </si>
  <si>
    <t>12415023</t>
  </si>
  <si>
    <t>22315089</t>
  </si>
  <si>
    <t>22315051</t>
  </si>
  <si>
    <t>22415064</t>
  </si>
  <si>
    <t>优秀研究生、五好研究生</t>
  </si>
  <si>
    <t>22315011</t>
  </si>
  <si>
    <t>22415004</t>
  </si>
  <si>
    <t>22415083</t>
  </si>
  <si>
    <t>22315010</t>
  </si>
  <si>
    <t>22415040</t>
  </si>
  <si>
    <t>22415057</t>
  </si>
  <si>
    <t>22315063</t>
  </si>
  <si>
    <t>22315001</t>
  </si>
  <si>
    <t>22415049</t>
  </si>
  <si>
    <t>22415013</t>
  </si>
  <si>
    <t>22315075</t>
  </si>
  <si>
    <t>22315023</t>
  </si>
  <si>
    <t>22415076</t>
  </si>
  <si>
    <t>22315077</t>
  </si>
  <si>
    <t>22415015</t>
  </si>
  <si>
    <t>22415051</t>
  </si>
  <si>
    <t>22415012</t>
  </si>
  <si>
    <t>22315020</t>
  </si>
  <si>
    <t>22315019</t>
  </si>
  <si>
    <t>22315008</t>
  </si>
  <si>
    <t>22315007</t>
  </si>
  <si>
    <t>22415003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</si>
</sst>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L40"/>
  <sheetViews>
    <sheetView tabSelected="1" workbookViewId="0">
      <selection activeCell="J26" sqref="J26"/>
    </sheetView>
  </sheetViews>
  <sheetFormatPr defaultColWidth="8.625" defaultRowHeight="14.1" customHeight="1" x14ac:dyDescent="0.2"/>
  <cols>
    <col min="1" max="2" width="14.5" style="6" customWidth="1"/>
    <col min="3" max="3" width="9.5" style="6" customWidth="1"/>
    <col min="4" max="5" width="14.5" style="6" customWidth="1"/>
    <col min="6" max="6" width="12.875" style="6" customWidth="1"/>
    <col min="7" max="7" width="14.5" style="6" customWidth="1"/>
    <col min="8" max="8" width="17.375" style="6" customWidth="1"/>
    <col min="9" max="9" width="22.625" style="6" customWidth="1"/>
    <col min="10" max="10" width="10.625" style="6" customWidth="1"/>
    <col min="11" max="12" width="42.375" style="6" customWidth="1"/>
  </cols>
  <sheetData>
    <row r="1" spans="1:12" ht="14.1" customHeight="1" x14ac:dyDescent="0.25">
      <c r="A1" s="4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4</v>
      </c>
      <c r="I1" s="1" t="s">
        <v>7</v>
      </c>
      <c r="J1" s="5" t="s">
        <v>8</v>
      </c>
      <c r="K1" s="5" t="s">
        <v>9</v>
      </c>
      <c r="L1" s="5" t="s">
        <v>10</v>
      </c>
    </row>
    <row r="2" spans="1:12" ht="14.1" customHeight="1" x14ac:dyDescent="0.25">
      <c r="A2" s="3" t="s">
        <v>11</v>
      </c>
      <c r="B2" s="4" t="s">
        <v>12</v>
      </c>
      <c r="C2" s="4">
        <v>31</v>
      </c>
      <c r="D2" s="4">
        <f t="shared" ref="D2:D40" si="0">C2/MAX(C:C)*70</f>
        <v>70</v>
      </c>
      <c r="E2" s="4" t="s">
        <v>13</v>
      </c>
      <c r="F2" s="4">
        <v>2.5</v>
      </c>
      <c r="G2" s="4">
        <f t="shared" ref="G2:G40" si="1">F2/MAX(F:F)*30</f>
        <v>2.4193548387096775</v>
      </c>
      <c r="H2" s="4" t="s">
        <v>13</v>
      </c>
      <c r="I2" s="4">
        <f t="shared" ref="I2:I40" si="2">D2+G2</f>
        <v>72.41935483870968</v>
      </c>
      <c r="J2" s="4" t="s">
        <v>13</v>
      </c>
      <c r="K2" s="5" t="s">
        <v>12</v>
      </c>
      <c r="L2" s="5" t="s">
        <v>16</v>
      </c>
    </row>
    <row r="3" spans="1:12" ht="14.1" customHeight="1" x14ac:dyDescent="0.25">
      <c r="A3" s="3" t="s">
        <v>15</v>
      </c>
      <c r="B3" s="4" t="s">
        <v>12</v>
      </c>
      <c r="C3" s="4">
        <v>30</v>
      </c>
      <c r="D3" s="4">
        <f t="shared" si="0"/>
        <v>67.741935483870975</v>
      </c>
      <c r="E3" s="4" t="s">
        <v>13</v>
      </c>
      <c r="F3" s="4">
        <v>0</v>
      </c>
      <c r="G3" s="4">
        <f t="shared" si="1"/>
        <v>0</v>
      </c>
      <c r="H3" s="4"/>
      <c r="I3" s="4">
        <f t="shared" si="2"/>
        <v>67.741935483870975</v>
      </c>
      <c r="J3" s="4" t="s">
        <v>13</v>
      </c>
      <c r="K3" s="5" t="s">
        <v>12</v>
      </c>
      <c r="L3" s="5" t="s">
        <v>16</v>
      </c>
    </row>
    <row r="4" spans="1:12" ht="14.1" customHeight="1" x14ac:dyDescent="0.25">
      <c r="A4" s="3" t="s">
        <v>17</v>
      </c>
      <c r="B4" s="4" t="s">
        <v>12</v>
      </c>
      <c r="C4" s="4">
        <v>17.5</v>
      </c>
      <c r="D4" s="4">
        <f t="shared" si="0"/>
        <v>39.516129032258071</v>
      </c>
      <c r="E4" s="4" t="s">
        <v>13</v>
      </c>
      <c r="F4" s="4">
        <v>0</v>
      </c>
      <c r="G4" s="4">
        <f t="shared" si="1"/>
        <v>0</v>
      </c>
      <c r="H4" s="4"/>
      <c r="I4" s="4">
        <f t="shared" si="2"/>
        <v>39.516129032258071</v>
      </c>
      <c r="J4" s="4" t="s">
        <v>13</v>
      </c>
      <c r="K4" s="5" t="s">
        <v>12</v>
      </c>
      <c r="L4" s="5" t="s">
        <v>16</v>
      </c>
    </row>
    <row r="5" spans="1:12" ht="14.1" customHeight="1" x14ac:dyDescent="0.25">
      <c r="A5" s="3" t="s">
        <v>18</v>
      </c>
      <c r="B5" s="4" t="s">
        <v>12</v>
      </c>
      <c r="C5" s="4">
        <v>16.5</v>
      </c>
      <c r="D5" s="4">
        <f t="shared" si="0"/>
        <v>37.258064516129032</v>
      </c>
      <c r="E5" s="4" t="s">
        <v>13</v>
      </c>
      <c r="F5" s="4">
        <v>2</v>
      </c>
      <c r="G5" s="4">
        <f t="shared" si="1"/>
        <v>1.935483870967742</v>
      </c>
      <c r="H5" s="4" t="s">
        <v>13</v>
      </c>
      <c r="I5" s="4">
        <f t="shared" si="2"/>
        <v>39.193548387096776</v>
      </c>
      <c r="J5" s="4" t="s">
        <v>13</v>
      </c>
      <c r="K5" s="5" t="s">
        <v>12</v>
      </c>
      <c r="L5" s="5" t="s">
        <v>16</v>
      </c>
    </row>
    <row r="6" spans="1:12" ht="14.1" customHeight="1" x14ac:dyDescent="0.25">
      <c r="A6" s="3" t="s">
        <v>19</v>
      </c>
      <c r="B6" s="4" t="s">
        <v>12</v>
      </c>
      <c r="C6" s="4">
        <v>0</v>
      </c>
      <c r="D6" s="4">
        <f t="shared" si="0"/>
        <v>0</v>
      </c>
      <c r="E6" s="4"/>
      <c r="F6" s="4">
        <v>31</v>
      </c>
      <c r="G6" s="4">
        <f t="shared" si="1"/>
        <v>30</v>
      </c>
      <c r="H6" s="4" t="s">
        <v>13</v>
      </c>
      <c r="I6" s="4">
        <f t="shared" si="2"/>
        <v>30</v>
      </c>
      <c r="J6" s="4" t="s">
        <v>13</v>
      </c>
      <c r="K6" s="5" t="s">
        <v>12</v>
      </c>
      <c r="L6" s="5" t="s">
        <v>20</v>
      </c>
    </row>
    <row r="7" spans="1:12" ht="14.1" customHeight="1" x14ac:dyDescent="0.25">
      <c r="A7" s="3" t="s">
        <v>21</v>
      </c>
      <c r="B7" s="4" t="s">
        <v>12</v>
      </c>
      <c r="C7" s="4">
        <v>8.5</v>
      </c>
      <c r="D7" s="4">
        <f t="shared" si="0"/>
        <v>19.193548387096772</v>
      </c>
      <c r="E7" s="4" t="s">
        <v>13</v>
      </c>
      <c r="F7" s="4">
        <v>5</v>
      </c>
      <c r="G7" s="4">
        <f t="shared" si="1"/>
        <v>4.838709677419355</v>
      </c>
      <c r="H7" s="4" t="s">
        <v>13</v>
      </c>
      <c r="I7" s="4">
        <f t="shared" si="2"/>
        <v>24.032258064516128</v>
      </c>
      <c r="J7" s="4" t="s">
        <v>13</v>
      </c>
      <c r="K7" s="5" t="s">
        <v>12</v>
      </c>
      <c r="L7" s="5" t="s">
        <v>16</v>
      </c>
    </row>
    <row r="8" spans="1:12" ht="14.1" customHeight="1" x14ac:dyDescent="0.25">
      <c r="A8" s="3" t="s">
        <v>22</v>
      </c>
      <c r="B8" s="4" t="s">
        <v>12</v>
      </c>
      <c r="C8" s="4">
        <v>10</v>
      </c>
      <c r="D8" s="4">
        <f t="shared" si="0"/>
        <v>22.58064516129032</v>
      </c>
      <c r="E8" s="4" t="s">
        <v>13</v>
      </c>
      <c r="F8" s="4">
        <v>0</v>
      </c>
      <c r="G8" s="4">
        <f t="shared" si="1"/>
        <v>0</v>
      </c>
      <c r="H8" s="4"/>
      <c r="I8" s="4">
        <f t="shared" si="2"/>
        <v>22.58064516129032</v>
      </c>
      <c r="J8" s="4" t="s">
        <v>13</v>
      </c>
      <c r="K8" s="5" t="s">
        <v>12</v>
      </c>
      <c r="L8" s="5" t="s">
        <v>16</v>
      </c>
    </row>
    <row r="9" spans="1:12" ht="14.1" customHeight="1" x14ac:dyDescent="0.25">
      <c r="A9" s="3" t="s">
        <v>23</v>
      </c>
      <c r="B9" s="4" t="s">
        <v>12</v>
      </c>
      <c r="C9" s="4">
        <v>0</v>
      </c>
      <c r="D9" s="4">
        <f t="shared" si="0"/>
        <v>0</v>
      </c>
      <c r="E9" s="4"/>
      <c r="F9" s="4">
        <v>20</v>
      </c>
      <c r="G9" s="4">
        <f t="shared" si="1"/>
        <v>19.35483870967742</v>
      </c>
      <c r="H9" s="4" t="s">
        <v>13</v>
      </c>
      <c r="I9" s="4">
        <f t="shared" si="2"/>
        <v>19.35483870967742</v>
      </c>
      <c r="J9" s="4" t="s">
        <v>13</v>
      </c>
      <c r="K9" s="5" t="s">
        <v>12</v>
      </c>
      <c r="L9" s="5" t="s">
        <v>20</v>
      </c>
    </row>
    <row r="10" spans="1:12" ht="14.1" customHeight="1" x14ac:dyDescent="0.25">
      <c r="A10" s="3" t="s">
        <v>24</v>
      </c>
      <c r="B10" s="4" t="s">
        <v>12</v>
      </c>
      <c r="C10" s="4">
        <v>6.5</v>
      </c>
      <c r="D10" s="4">
        <f t="shared" si="0"/>
        <v>14.67741935483871</v>
      </c>
      <c r="E10" s="4" t="s">
        <v>13</v>
      </c>
      <c r="F10" s="4">
        <v>2</v>
      </c>
      <c r="G10" s="4">
        <f t="shared" si="1"/>
        <v>1.935483870967742</v>
      </c>
      <c r="H10" s="4" t="s">
        <v>13</v>
      </c>
      <c r="I10" s="4">
        <f t="shared" si="2"/>
        <v>16.612903225806452</v>
      </c>
      <c r="J10" s="4" t="s">
        <v>13</v>
      </c>
      <c r="K10" s="5" t="s">
        <v>12</v>
      </c>
      <c r="L10" s="5" t="s">
        <v>16</v>
      </c>
    </row>
    <row r="11" spans="1:12" ht="14.1" customHeight="1" x14ac:dyDescent="0.25">
      <c r="A11" s="3" t="s">
        <v>25</v>
      </c>
      <c r="B11" s="4" t="s">
        <v>12</v>
      </c>
      <c r="C11" s="4">
        <v>0</v>
      </c>
      <c r="D11" s="4">
        <f t="shared" si="0"/>
        <v>0</v>
      </c>
      <c r="E11" s="4"/>
      <c r="F11" s="4">
        <v>14.5</v>
      </c>
      <c r="G11" s="4">
        <f t="shared" si="1"/>
        <v>14.032258064516128</v>
      </c>
      <c r="H11" s="4" t="s">
        <v>13</v>
      </c>
      <c r="I11" s="4">
        <f t="shared" si="2"/>
        <v>14.032258064516128</v>
      </c>
      <c r="J11" s="4" t="s">
        <v>13</v>
      </c>
      <c r="K11" s="5" t="s">
        <v>12</v>
      </c>
      <c r="L11" s="5" t="s">
        <v>16</v>
      </c>
    </row>
    <row r="12" spans="1:12" ht="14.1" customHeight="1" x14ac:dyDescent="0.25">
      <c r="A12" s="3" t="s">
        <v>26</v>
      </c>
      <c r="B12" s="4" t="s">
        <v>12</v>
      </c>
      <c r="C12" s="4">
        <v>5</v>
      </c>
      <c r="D12" s="4">
        <f t="shared" si="0"/>
        <v>11.29032258064516</v>
      </c>
      <c r="E12" s="4" t="s">
        <v>13</v>
      </c>
      <c r="F12" s="4">
        <v>0</v>
      </c>
      <c r="G12" s="4">
        <f t="shared" si="1"/>
        <v>0</v>
      </c>
      <c r="H12" s="4"/>
      <c r="I12" s="4">
        <f t="shared" si="2"/>
        <v>11.29032258064516</v>
      </c>
      <c r="J12" s="4" t="s">
        <v>13</v>
      </c>
      <c r="K12" s="5" t="s">
        <v>12</v>
      </c>
      <c r="L12" s="5" t="s">
        <v>14</v>
      </c>
    </row>
    <row r="13" spans="1:12" ht="14.1" customHeight="1" x14ac:dyDescent="0.25">
      <c r="A13" s="3" t="s">
        <v>27</v>
      </c>
      <c r="B13" s="4" t="s">
        <v>12</v>
      </c>
      <c r="C13" s="4">
        <v>5</v>
      </c>
      <c r="D13" s="4">
        <f t="shared" si="0"/>
        <v>11.29032258064516</v>
      </c>
      <c r="E13" s="4" t="s">
        <v>13</v>
      </c>
      <c r="F13" s="4">
        <v>0</v>
      </c>
      <c r="G13" s="4">
        <f t="shared" si="1"/>
        <v>0</v>
      </c>
      <c r="H13" s="4"/>
      <c r="I13" s="4">
        <f t="shared" si="2"/>
        <v>11.29032258064516</v>
      </c>
      <c r="J13" s="4" t="s">
        <v>13</v>
      </c>
      <c r="K13" s="5" t="s">
        <v>12</v>
      </c>
      <c r="L13" s="5" t="s">
        <v>14</v>
      </c>
    </row>
    <row r="14" spans="1:12" ht="14.1" customHeight="1" x14ac:dyDescent="0.25">
      <c r="A14" s="3" t="s">
        <v>28</v>
      </c>
      <c r="B14" s="4" t="s">
        <v>12</v>
      </c>
      <c r="C14" s="4">
        <v>5</v>
      </c>
      <c r="D14" s="4">
        <f t="shared" si="0"/>
        <v>11.29032258064516</v>
      </c>
      <c r="E14" s="4" t="s">
        <v>13</v>
      </c>
      <c r="F14" s="4">
        <v>0</v>
      </c>
      <c r="G14" s="4">
        <f t="shared" si="1"/>
        <v>0</v>
      </c>
      <c r="H14" s="4"/>
      <c r="I14" s="4">
        <f t="shared" si="2"/>
        <v>11.29032258064516</v>
      </c>
      <c r="J14" s="4" t="s">
        <v>13</v>
      </c>
      <c r="K14" s="5" t="s">
        <v>12</v>
      </c>
      <c r="L14" s="5" t="s">
        <v>16</v>
      </c>
    </row>
    <row r="15" spans="1:12" ht="14.1" customHeight="1" x14ac:dyDescent="0.25">
      <c r="A15" s="3" t="s">
        <v>29</v>
      </c>
      <c r="B15" s="4" t="s">
        <v>12</v>
      </c>
      <c r="C15" s="4">
        <v>1</v>
      </c>
      <c r="D15" s="4">
        <f t="shared" si="0"/>
        <v>2.258064516129032</v>
      </c>
      <c r="E15" s="4" t="s">
        <v>13</v>
      </c>
      <c r="F15" s="4">
        <v>7</v>
      </c>
      <c r="G15" s="4">
        <f t="shared" si="1"/>
        <v>6.774193548387097</v>
      </c>
      <c r="H15" s="4" t="s">
        <v>13</v>
      </c>
      <c r="I15" s="4">
        <f t="shared" si="2"/>
        <v>9.0322580645161281</v>
      </c>
      <c r="J15" s="4" t="s">
        <v>13</v>
      </c>
      <c r="K15" s="5" t="s">
        <v>12</v>
      </c>
      <c r="L15" s="5" t="s">
        <v>30</v>
      </c>
    </row>
    <row r="16" spans="1:12" ht="14.1" customHeight="1" x14ac:dyDescent="0.25">
      <c r="A16" s="3" t="s">
        <v>31</v>
      </c>
      <c r="B16" s="4" t="s">
        <v>12</v>
      </c>
      <c r="C16" s="4">
        <v>3</v>
      </c>
      <c r="D16" s="4">
        <f t="shared" si="0"/>
        <v>6.774193548387097</v>
      </c>
      <c r="E16" s="4" t="s">
        <v>13</v>
      </c>
      <c r="F16" s="4">
        <v>2</v>
      </c>
      <c r="G16" s="4">
        <f t="shared" si="1"/>
        <v>1.935483870967742</v>
      </c>
      <c r="H16" s="4" t="s">
        <v>13</v>
      </c>
      <c r="I16" s="4">
        <f t="shared" si="2"/>
        <v>8.7096774193548399</v>
      </c>
      <c r="J16" s="4" t="s">
        <v>13</v>
      </c>
      <c r="K16" s="5" t="s">
        <v>12</v>
      </c>
      <c r="L16" s="5" t="s">
        <v>16</v>
      </c>
    </row>
    <row r="17" spans="1:12" ht="14.1" customHeight="1" x14ac:dyDescent="0.25">
      <c r="A17" s="3" t="s">
        <v>32</v>
      </c>
      <c r="B17" s="4" t="s">
        <v>12</v>
      </c>
      <c r="C17" s="4">
        <v>2.5</v>
      </c>
      <c r="D17" s="4">
        <f t="shared" si="0"/>
        <v>5.6451612903225801</v>
      </c>
      <c r="E17" s="4" t="s">
        <v>13</v>
      </c>
      <c r="F17" s="4">
        <v>2</v>
      </c>
      <c r="G17" s="4">
        <f t="shared" si="1"/>
        <v>1.935483870967742</v>
      </c>
      <c r="H17" s="4" t="s">
        <v>13</v>
      </c>
      <c r="I17" s="4">
        <f t="shared" si="2"/>
        <v>7.5806451612903221</v>
      </c>
      <c r="J17" s="5"/>
      <c r="K17" s="5" t="s">
        <v>33</v>
      </c>
      <c r="L17" s="5" t="s">
        <v>34</v>
      </c>
    </row>
    <row r="18" spans="1:12" ht="14.1" customHeight="1" x14ac:dyDescent="0.25">
      <c r="A18" s="3" t="s">
        <v>35</v>
      </c>
      <c r="B18" s="4" t="s">
        <v>12</v>
      </c>
      <c r="C18" s="4">
        <v>0</v>
      </c>
      <c r="D18" s="4">
        <f t="shared" si="0"/>
        <v>0</v>
      </c>
      <c r="E18" s="4"/>
      <c r="F18" s="4">
        <v>6</v>
      </c>
      <c r="G18" s="4">
        <f t="shared" si="1"/>
        <v>5.806451612903226</v>
      </c>
      <c r="H18" s="4" t="s">
        <v>13</v>
      </c>
      <c r="I18" s="4">
        <f t="shared" si="2"/>
        <v>5.806451612903226</v>
      </c>
      <c r="J18" s="5"/>
      <c r="K18" s="5" t="s">
        <v>33</v>
      </c>
      <c r="L18" s="5"/>
    </row>
    <row r="19" spans="1:12" ht="14.1" customHeight="1" x14ac:dyDescent="0.25">
      <c r="A19" s="3" t="s">
        <v>36</v>
      </c>
      <c r="B19" s="4" t="s">
        <v>12</v>
      </c>
      <c r="C19" s="4">
        <v>0</v>
      </c>
      <c r="D19" s="4">
        <f t="shared" si="0"/>
        <v>0</v>
      </c>
      <c r="E19" s="4"/>
      <c r="F19" s="4">
        <v>3</v>
      </c>
      <c r="G19" s="4">
        <f t="shared" si="1"/>
        <v>2.903225806451613</v>
      </c>
      <c r="H19" s="4" t="s">
        <v>13</v>
      </c>
      <c r="I19" s="4">
        <f t="shared" si="2"/>
        <v>2.903225806451613</v>
      </c>
      <c r="J19" s="5"/>
      <c r="K19" s="5" t="s">
        <v>33</v>
      </c>
      <c r="L19" s="5"/>
    </row>
    <row r="20" spans="1:12" ht="14.1" customHeight="1" x14ac:dyDescent="0.25">
      <c r="A20" s="3" t="s">
        <v>37</v>
      </c>
      <c r="B20" s="4" t="s">
        <v>12</v>
      </c>
      <c r="C20" s="4">
        <v>0</v>
      </c>
      <c r="D20" s="4">
        <f t="shared" si="0"/>
        <v>0</v>
      </c>
      <c r="E20" s="4"/>
      <c r="F20" s="4">
        <v>0.5</v>
      </c>
      <c r="G20" s="4">
        <f t="shared" si="1"/>
        <v>0.4838709677419355</v>
      </c>
      <c r="H20" s="4" t="s">
        <v>13</v>
      </c>
      <c r="I20" s="4">
        <f t="shared" si="2"/>
        <v>0.4838709677419355</v>
      </c>
      <c r="J20" s="5"/>
      <c r="K20" s="5" t="s">
        <v>33</v>
      </c>
      <c r="L20" s="5"/>
    </row>
    <row r="21" spans="1:12" ht="14.1" customHeight="1" x14ac:dyDescent="0.25">
      <c r="A21" s="3" t="s">
        <v>38</v>
      </c>
      <c r="B21" s="4" t="s">
        <v>12</v>
      </c>
      <c r="C21" s="4">
        <v>0</v>
      </c>
      <c r="D21" s="4">
        <f t="shared" si="0"/>
        <v>0</v>
      </c>
      <c r="E21" s="4"/>
      <c r="F21" s="4">
        <v>0</v>
      </c>
      <c r="G21" s="4">
        <f t="shared" si="1"/>
        <v>0</v>
      </c>
      <c r="H21" s="4"/>
      <c r="I21" s="4">
        <f t="shared" si="2"/>
        <v>0</v>
      </c>
      <c r="J21" s="5"/>
      <c r="K21" s="5" t="s">
        <v>33</v>
      </c>
      <c r="L21" s="5" t="s">
        <v>14</v>
      </c>
    </row>
    <row r="22" spans="1:12" ht="14.1" customHeight="1" x14ac:dyDescent="0.25">
      <c r="A22" s="3" t="s">
        <v>39</v>
      </c>
      <c r="B22" s="4" t="s">
        <v>12</v>
      </c>
      <c r="C22" s="4">
        <v>0</v>
      </c>
      <c r="D22" s="4">
        <f t="shared" si="0"/>
        <v>0</v>
      </c>
      <c r="E22" s="4"/>
      <c r="F22" s="4">
        <v>0</v>
      </c>
      <c r="G22" s="4">
        <f t="shared" si="1"/>
        <v>0</v>
      </c>
      <c r="H22" s="4"/>
      <c r="I22" s="4">
        <f t="shared" si="2"/>
        <v>0</v>
      </c>
      <c r="J22" s="5"/>
      <c r="K22" s="5" t="s">
        <v>33</v>
      </c>
      <c r="L22" s="5" t="s">
        <v>14</v>
      </c>
    </row>
    <row r="23" spans="1:12" ht="14.1" customHeight="1" x14ac:dyDescent="0.25">
      <c r="A23" s="3" t="s">
        <v>40</v>
      </c>
      <c r="B23" s="4" t="s">
        <v>12</v>
      </c>
      <c r="C23" s="4">
        <v>0</v>
      </c>
      <c r="D23" s="4">
        <f t="shared" si="0"/>
        <v>0</v>
      </c>
      <c r="E23" s="4"/>
      <c r="F23" s="4">
        <v>0</v>
      </c>
      <c r="G23" s="4">
        <f t="shared" si="1"/>
        <v>0</v>
      </c>
      <c r="H23" s="4"/>
      <c r="I23" s="4">
        <f t="shared" si="2"/>
        <v>0</v>
      </c>
      <c r="J23" s="5"/>
      <c r="K23" s="5" t="s">
        <v>33</v>
      </c>
      <c r="L23" s="5" t="s">
        <v>14</v>
      </c>
    </row>
    <row r="24" spans="1:12" ht="14.1" customHeight="1" x14ac:dyDescent="0.25">
      <c r="A24" s="3" t="s">
        <v>41</v>
      </c>
      <c r="B24" s="4" t="s">
        <v>12</v>
      </c>
      <c r="C24" s="4">
        <v>0</v>
      </c>
      <c r="D24" s="4">
        <f t="shared" si="0"/>
        <v>0</v>
      </c>
      <c r="E24" s="4"/>
      <c r="F24" s="4">
        <v>0</v>
      </c>
      <c r="G24" s="4">
        <f t="shared" si="1"/>
        <v>0</v>
      </c>
      <c r="H24" s="4"/>
      <c r="I24" s="4">
        <f t="shared" si="2"/>
        <v>0</v>
      </c>
      <c r="J24" s="5"/>
      <c r="K24" s="5" t="s">
        <v>33</v>
      </c>
      <c r="L24" s="5" t="s">
        <v>14</v>
      </c>
    </row>
    <row r="25" spans="1:12" ht="14.1" customHeight="1" x14ac:dyDescent="0.25">
      <c r="A25" s="3" t="s">
        <v>42</v>
      </c>
      <c r="B25" s="4" t="s">
        <v>12</v>
      </c>
      <c r="C25" s="4">
        <v>0</v>
      </c>
      <c r="D25" s="4">
        <f t="shared" si="0"/>
        <v>0</v>
      </c>
      <c r="E25" s="4"/>
      <c r="F25" s="4">
        <v>0</v>
      </c>
      <c r="G25" s="4">
        <f t="shared" si="1"/>
        <v>0</v>
      </c>
      <c r="H25" s="4"/>
      <c r="I25" s="4">
        <f t="shared" si="2"/>
        <v>0</v>
      </c>
      <c r="J25" s="5"/>
      <c r="K25" s="5" t="s">
        <v>33</v>
      </c>
      <c r="L25" s="5" t="s">
        <v>14</v>
      </c>
    </row>
    <row r="26" spans="1:12" ht="14.1" customHeight="1" x14ac:dyDescent="0.25">
      <c r="A26" s="3" t="s">
        <v>43</v>
      </c>
      <c r="B26" s="4" t="s">
        <v>12</v>
      </c>
      <c r="C26" s="4">
        <v>0</v>
      </c>
      <c r="D26" s="4">
        <f t="shared" si="0"/>
        <v>0</v>
      </c>
      <c r="E26" s="4"/>
      <c r="F26" s="4">
        <v>0</v>
      </c>
      <c r="G26" s="4">
        <f t="shared" si="1"/>
        <v>0</v>
      </c>
      <c r="H26" s="4"/>
      <c r="I26" s="4">
        <f t="shared" si="2"/>
        <v>0</v>
      </c>
      <c r="J26" s="5"/>
      <c r="K26" s="5" t="s">
        <v>33</v>
      </c>
      <c r="L26" s="5"/>
    </row>
    <row r="27" spans="1:12" ht="14.1" customHeight="1" x14ac:dyDescent="0.25">
      <c r="A27" s="3" t="s">
        <v>44</v>
      </c>
      <c r="B27" s="4" t="s">
        <v>12</v>
      </c>
      <c r="C27" s="4">
        <v>0</v>
      </c>
      <c r="D27" s="4">
        <f t="shared" si="0"/>
        <v>0</v>
      </c>
      <c r="E27" s="4"/>
      <c r="F27" s="4">
        <v>0</v>
      </c>
      <c r="G27" s="4">
        <f t="shared" si="1"/>
        <v>0</v>
      </c>
      <c r="H27" s="4"/>
      <c r="I27" s="4">
        <f t="shared" si="2"/>
        <v>0</v>
      </c>
      <c r="J27" s="5"/>
      <c r="K27" s="5" t="s">
        <v>33</v>
      </c>
      <c r="L27" s="5"/>
    </row>
    <row r="28" spans="1:12" ht="14.1" customHeight="1" x14ac:dyDescent="0.25">
      <c r="A28" s="3" t="s">
        <v>45</v>
      </c>
      <c r="B28" s="4" t="s">
        <v>12</v>
      </c>
      <c r="C28" s="4">
        <v>0</v>
      </c>
      <c r="D28" s="4">
        <f t="shared" si="0"/>
        <v>0</v>
      </c>
      <c r="E28" s="4"/>
      <c r="F28" s="4">
        <v>0</v>
      </c>
      <c r="G28" s="4">
        <f t="shared" si="1"/>
        <v>0</v>
      </c>
      <c r="H28" s="4"/>
      <c r="I28" s="4">
        <f t="shared" si="2"/>
        <v>0</v>
      </c>
      <c r="J28" s="5"/>
      <c r="K28" s="5" t="s">
        <v>33</v>
      </c>
      <c r="L28" s="5"/>
    </row>
    <row r="29" spans="1:12" ht="14.1" customHeight="1" x14ac:dyDescent="0.25">
      <c r="A29" s="3" t="s">
        <v>46</v>
      </c>
      <c r="B29" s="4" t="s">
        <v>12</v>
      </c>
      <c r="C29" s="4">
        <v>0</v>
      </c>
      <c r="D29" s="4">
        <f t="shared" si="0"/>
        <v>0</v>
      </c>
      <c r="E29" s="4"/>
      <c r="F29" s="4">
        <v>0</v>
      </c>
      <c r="G29" s="4">
        <f t="shared" si="1"/>
        <v>0</v>
      </c>
      <c r="H29" s="4"/>
      <c r="I29" s="4">
        <f t="shared" si="2"/>
        <v>0</v>
      </c>
      <c r="J29" s="5"/>
      <c r="K29" s="5" t="s">
        <v>33</v>
      </c>
      <c r="L29" s="5"/>
    </row>
    <row r="30" spans="1:12" ht="14.1" customHeight="1" x14ac:dyDescent="0.25">
      <c r="A30" s="3" t="s">
        <v>47</v>
      </c>
      <c r="B30" s="4" t="s">
        <v>12</v>
      </c>
      <c r="C30" s="4">
        <v>0</v>
      </c>
      <c r="D30" s="4">
        <f t="shared" si="0"/>
        <v>0</v>
      </c>
      <c r="E30" s="4"/>
      <c r="F30" s="4">
        <v>0</v>
      </c>
      <c r="G30" s="4">
        <f t="shared" si="1"/>
        <v>0</v>
      </c>
      <c r="H30" s="4"/>
      <c r="I30" s="4">
        <f t="shared" si="2"/>
        <v>0</v>
      </c>
      <c r="J30" s="5"/>
      <c r="K30" s="5" t="s">
        <v>33</v>
      </c>
      <c r="L30" s="5"/>
    </row>
    <row r="31" spans="1:12" ht="14.1" customHeight="1" x14ac:dyDescent="0.25">
      <c r="A31" s="3" t="s">
        <v>48</v>
      </c>
      <c r="B31" s="4" t="s">
        <v>12</v>
      </c>
      <c r="C31" s="4">
        <v>0</v>
      </c>
      <c r="D31" s="4">
        <f t="shared" si="0"/>
        <v>0</v>
      </c>
      <c r="E31" s="4"/>
      <c r="F31" s="4">
        <v>0</v>
      </c>
      <c r="G31" s="4">
        <f t="shared" si="1"/>
        <v>0</v>
      </c>
      <c r="H31" s="4"/>
      <c r="I31" s="4">
        <f t="shared" si="2"/>
        <v>0</v>
      </c>
      <c r="J31" s="5"/>
      <c r="K31" s="5" t="s">
        <v>33</v>
      </c>
      <c r="L31" s="5"/>
    </row>
    <row r="32" spans="1:12" ht="14.1" customHeight="1" x14ac:dyDescent="0.25">
      <c r="A32" s="3" t="s">
        <v>49</v>
      </c>
      <c r="B32" s="4" t="s">
        <v>12</v>
      </c>
      <c r="C32" s="4">
        <v>0</v>
      </c>
      <c r="D32" s="4">
        <f t="shared" si="0"/>
        <v>0</v>
      </c>
      <c r="E32" s="4"/>
      <c r="F32" s="4">
        <v>0</v>
      </c>
      <c r="G32" s="4">
        <f t="shared" si="1"/>
        <v>0</v>
      </c>
      <c r="H32" s="4"/>
      <c r="I32" s="4">
        <f t="shared" si="2"/>
        <v>0</v>
      </c>
      <c r="J32" s="5"/>
      <c r="K32" s="5" t="s">
        <v>33</v>
      </c>
      <c r="L32" s="5"/>
    </row>
    <row r="33" spans="1:12" ht="14.1" customHeight="1" x14ac:dyDescent="0.25">
      <c r="A33" s="3" t="s">
        <v>50</v>
      </c>
      <c r="B33" s="4" t="s">
        <v>12</v>
      </c>
      <c r="C33" s="4">
        <v>0</v>
      </c>
      <c r="D33" s="4">
        <f t="shared" si="0"/>
        <v>0</v>
      </c>
      <c r="E33" s="4"/>
      <c r="F33" s="4">
        <v>0</v>
      </c>
      <c r="G33" s="4">
        <f t="shared" si="1"/>
        <v>0</v>
      </c>
      <c r="H33" s="4"/>
      <c r="I33" s="4">
        <f t="shared" si="2"/>
        <v>0</v>
      </c>
      <c r="J33" s="5"/>
      <c r="K33" s="5" t="s">
        <v>33</v>
      </c>
      <c r="L33" s="5"/>
    </row>
    <row r="34" spans="1:12" ht="14.1" customHeight="1" x14ac:dyDescent="0.25">
      <c r="A34" s="3" t="s">
        <v>51</v>
      </c>
      <c r="B34" s="4" t="s">
        <v>12</v>
      </c>
      <c r="C34" s="4">
        <v>0</v>
      </c>
      <c r="D34" s="4">
        <f t="shared" si="0"/>
        <v>0</v>
      </c>
      <c r="E34" s="4"/>
      <c r="F34" s="4">
        <v>0</v>
      </c>
      <c r="G34" s="4">
        <f t="shared" si="1"/>
        <v>0</v>
      </c>
      <c r="H34" s="4"/>
      <c r="I34" s="4">
        <f t="shared" si="2"/>
        <v>0</v>
      </c>
      <c r="J34" s="5"/>
      <c r="K34" s="5" t="s">
        <v>33</v>
      </c>
      <c r="L34" s="5"/>
    </row>
    <row r="35" spans="1:12" ht="14.1" customHeight="1" x14ac:dyDescent="0.25">
      <c r="A35" s="3" t="s">
        <v>52</v>
      </c>
      <c r="B35" s="4" t="s">
        <v>12</v>
      </c>
      <c r="C35" s="4">
        <v>0</v>
      </c>
      <c r="D35" s="4">
        <f t="shared" si="0"/>
        <v>0</v>
      </c>
      <c r="E35" s="4"/>
      <c r="F35" s="4">
        <v>0</v>
      </c>
      <c r="G35" s="4">
        <f t="shared" si="1"/>
        <v>0</v>
      </c>
      <c r="H35" s="4"/>
      <c r="I35" s="4">
        <f t="shared" si="2"/>
        <v>0</v>
      </c>
      <c r="J35" s="5"/>
      <c r="K35" s="5" t="s">
        <v>33</v>
      </c>
      <c r="L35" s="5" t="s">
        <v>14</v>
      </c>
    </row>
    <row r="36" spans="1:12" ht="14.1" customHeight="1" x14ac:dyDescent="0.25">
      <c r="A36" s="3" t="s">
        <v>53</v>
      </c>
      <c r="B36" s="4" t="s">
        <v>12</v>
      </c>
      <c r="C36" s="4">
        <v>0</v>
      </c>
      <c r="D36" s="4">
        <f t="shared" si="0"/>
        <v>0</v>
      </c>
      <c r="E36" s="4"/>
      <c r="F36" s="4">
        <v>0</v>
      </c>
      <c r="G36" s="4">
        <f t="shared" si="1"/>
        <v>0</v>
      </c>
      <c r="H36" s="4"/>
      <c r="I36" s="4">
        <f t="shared" si="2"/>
        <v>0</v>
      </c>
      <c r="J36" s="5"/>
      <c r="K36" s="5" t="s">
        <v>33</v>
      </c>
      <c r="L36" s="5" t="s">
        <v>14</v>
      </c>
    </row>
    <row r="37" spans="1:12" ht="14.1" customHeight="1" x14ac:dyDescent="0.25">
      <c r="A37" s="3" t="s">
        <v>54</v>
      </c>
      <c r="B37" s="4" t="s">
        <v>12</v>
      </c>
      <c r="C37" s="4">
        <v>0</v>
      </c>
      <c r="D37" s="4">
        <f t="shared" si="0"/>
        <v>0</v>
      </c>
      <c r="E37" s="4"/>
      <c r="F37" s="4">
        <v>0</v>
      </c>
      <c r="G37" s="4">
        <f t="shared" si="1"/>
        <v>0</v>
      </c>
      <c r="H37" s="4"/>
      <c r="I37" s="4">
        <f t="shared" si="2"/>
        <v>0</v>
      </c>
      <c r="J37" s="5"/>
      <c r="K37" s="5" t="s">
        <v>33</v>
      </c>
      <c r="L37" s="5"/>
    </row>
    <row r="38" spans="1:12" ht="14.1" customHeight="1" x14ac:dyDescent="0.25">
      <c r="A38" s="3" t="s">
        <v>55</v>
      </c>
      <c r="B38" s="4" t="s">
        <v>12</v>
      </c>
      <c r="C38" s="4">
        <v>0</v>
      </c>
      <c r="D38" s="4">
        <f t="shared" si="0"/>
        <v>0</v>
      </c>
      <c r="E38" s="4"/>
      <c r="F38" s="4">
        <v>0</v>
      </c>
      <c r="G38" s="4">
        <f t="shared" si="1"/>
        <v>0</v>
      </c>
      <c r="H38" s="4"/>
      <c r="I38" s="4">
        <f t="shared" si="2"/>
        <v>0</v>
      </c>
      <c r="J38" s="5"/>
      <c r="K38" s="5" t="s">
        <v>33</v>
      </c>
      <c r="L38" s="5"/>
    </row>
    <row r="39" spans="1:12" ht="14.1" customHeight="1" x14ac:dyDescent="0.25">
      <c r="A39" s="3" t="s">
        <v>56</v>
      </c>
      <c r="B39" s="4" t="s">
        <v>12</v>
      </c>
      <c r="C39" s="4">
        <v>0</v>
      </c>
      <c r="D39" s="4">
        <f t="shared" si="0"/>
        <v>0</v>
      </c>
      <c r="E39" s="4"/>
      <c r="F39" s="4">
        <v>0</v>
      </c>
      <c r="G39" s="4">
        <f t="shared" si="1"/>
        <v>0</v>
      </c>
      <c r="H39" s="4"/>
      <c r="I39" s="4">
        <f t="shared" si="2"/>
        <v>0</v>
      </c>
      <c r="J39" s="5"/>
      <c r="K39" s="5" t="s">
        <v>33</v>
      </c>
      <c r="L39" s="5"/>
    </row>
    <row r="40" spans="1:12" ht="14.1" customHeight="1" x14ac:dyDescent="0.25">
      <c r="A40" s="3" t="s">
        <v>57</v>
      </c>
      <c r="B40" s="4" t="s">
        <v>12</v>
      </c>
      <c r="C40" s="4">
        <v>0</v>
      </c>
      <c r="D40" s="4">
        <f t="shared" si="0"/>
        <v>0</v>
      </c>
      <c r="E40" s="4"/>
      <c r="F40" s="4">
        <v>0</v>
      </c>
      <c r="G40" s="4">
        <f t="shared" si="1"/>
        <v>0</v>
      </c>
      <c r="H40" s="4"/>
      <c r="I40" s="4">
        <f t="shared" si="2"/>
        <v>0</v>
      </c>
      <c r="J40" s="5"/>
      <c r="K40" s="5" t="s">
        <v>33</v>
      </c>
      <c r="L40" s="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L26"/>
  <sheetViews>
    <sheetView workbookViewId="0">
      <selection activeCell="E32" sqref="E32"/>
    </sheetView>
  </sheetViews>
  <sheetFormatPr defaultColWidth="9" defaultRowHeight="14.1" customHeight="1" x14ac:dyDescent="0.2"/>
  <cols>
    <col min="1" max="3" width="14.5" style="6" customWidth="1"/>
    <col min="4" max="4" width="16.5" style="6" customWidth="1"/>
    <col min="6" max="6" width="12.5" style="6" customWidth="1"/>
    <col min="7" max="7" width="19.5" style="6" customWidth="1"/>
    <col min="9" max="9" width="12.625" style="6"/>
    <col min="11" max="12" width="46.5" style="6" customWidth="1"/>
  </cols>
  <sheetData>
    <row r="1" spans="1:12" ht="14.1" customHeight="1" x14ac:dyDescent="0.25">
      <c r="A1" s="4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4</v>
      </c>
      <c r="I1" s="1" t="s">
        <v>7</v>
      </c>
      <c r="J1" s="5" t="s">
        <v>8</v>
      </c>
      <c r="K1" s="5" t="s">
        <v>9</v>
      </c>
      <c r="L1" s="5" t="s">
        <v>10</v>
      </c>
    </row>
    <row r="2" spans="1:12" ht="14.1" customHeight="1" x14ac:dyDescent="0.25">
      <c r="A2" s="3" t="s">
        <v>58</v>
      </c>
      <c r="B2" s="4" t="s">
        <v>12</v>
      </c>
      <c r="C2" s="4">
        <v>12.5</v>
      </c>
      <c r="D2" s="4">
        <f t="shared" ref="D2:D26" si="0">C2/MAX(C:C)*70</f>
        <v>70</v>
      </c>
      <c r="E2" s="4" t="s">
        <v>13</v>
      </c>
      <c r="F2" s="4">
        <v>5</v>
      </c>
      <c r="G2" s="4">
        <f t="shared" ref="G2:G26" si="1">F2/MAX(F:F)*30</f>
        <v>8.5714285714285712</v>
      </c>
      <c r="H2" s="4" t="s">
        <v>13</v>
      </c>
      <c r="I2" s="4">
        <f t="shared" ref="I2:I26" si="2">D2+G2</f>
        <v>78.571428571428569</v>
      </c>
      <c r="J2" s="4" t="s">
        <v>13</v>
      </c>
      <c r="K2" s="5" t="s">
        <v>12</v>
      </c>
      <c r="L2" s="5" t="s">
        <v>30</v>
      </c>
    </row>
    <row r="3" spans="1:12" ht="14.1" customHeight="1" x14ac:dyDescent="0.25">
      <c r="A3" s="3" t="s">
        <v>59</v>
      </c>
      <c r="B3" s="4" t="s">
        <v>12</v>
      </c>
      <c r="C3" s="4">
        <v>12</v>
      </c>
      <c r="D3" s="4">
        <f t="shared" si="0"/>
        <v>67.2</v>
      </c>
      <c r="E3" s="4" t="s">
        <v>13</v>
      </c>
      <c r="F3" s="4">
        <v>2.5</v>
      </c>
      <c r="G3" s="4">
        <f t="shared" si="1"/>
        <v>4.2857142857142856</v>
      </c>
      <c r="H3" s="4"/>
      <c r="I3" s="4">
        <f t="shared" si="2"/>
        <v>71.485714285714295</v>
      </c>
      <c r="J3" s="4" t="s">
        <v>13</v>
      </c>
      <c r="K3" s="5" t="s">
        <v>12</v>
      </c>
      <c r="L3" s="5" t="s">
        <v>16</v>
      </c>
    </row>
    <row r="4" spans="1:12" ht="14.1" customHeight="1" x14ac:dyDescent="0.25">
      <c r="A4" s="3" t="s">
        <v>60</v>
      </c>
      <c r="B4" s="4" t="s">
        <v>12</v>
      </c>
      <c r="C4" s="4">
        <v>5</v>
      </c>
      <c r="D4" s="4">
        <f t="shared" si="0"/>
        <v>28</v>
      </c>
      <c r="E4" s="4" t="s">
        <v>13</v>
      </c>
      <c r="F4" s="4">
        <v>9</v>
      </c>
      <c r="G4" s="4">
        <f t="shared" si="1"/>
        <v>15.428571428571427</v>
      </c>
      <c r="H4" s="4" t="s">
        <v>13</v>
      </c>
      <c r="I4" s="4">
        <f t="shared" si="2"/>
        <v>43.428571428571431</v>
      </c>
      <c r="J4" s="4" t="s">
        <v>13</v>
      </c>
      <c r="K4" s="5" t="s">
        <v>12</v>
      </c>
      <c r="L4" s="5" t="s">
        <v>61</v>
      </c>
    </row>
    <row r="5" spans="1:12" ht="14.1" customHeight="1" x14ac:dyDescent="0.25">
      <c r="A5" s="3" t="s">
        <v>62</v>
      </c>
      <c r="B5" s="4" t="s">
        <v>12</v>
      </c>
      <c r="C5" s="4">
        <v>7.5</v>
      </c>
      <c r="D5" s="4">
        <f t="shared" si="0"/>
        <v>42</v>
      </c>
      <c r="E5" s="4" t="s">
        <v>13</v>
      </c>
      <c r="F5" s="4">
        <v>2</v>
      </c>
      <c r="G5" s="4">
        <f t="shared" si="1"/>
        <v>3.4285714285714284</v>
      </c>
      <c r="H5" s="4"/>
      <c r="I5" s="4">
        <f t="shared" si="2"/>
        <v>45.428571428571431</v>
      </c>
      <c r="J5" s="4" t="s">
        <v>13</v>
      </c>
      <c r="K5" s="5" t="s">
        <v>12</v>
      </c>
      <c r="L5" s="5" t="s">
        <v>16</v>
      </c>
    </row>
    <row r="6" spans="1:12" ht="14.1" customHeight="1" x14ac:dyDescent="0.25">
      <c r="A6" s="3" t="s">
        <v>63</v>
      </c>
      <c r="B6" s="4" t="s">
        <v>12</v>
      </c>
      <c r="C6" s="4">
        <v>0</v>
      </c>
      <c r="D6" s="4">
        <f t="shared" si="0"/>
        <v>0</v>
      </c>
      <c r="E6" s="4"/>
      <c r="F6" s="4">
        <v>17.5</v>
      </c>
      <c r="G6" s="4">
        <f t="shared" si="1"/>
        <v>30</v>
      </c>
      <c r="H6" s="4" t="s">
        <v>13</v>
      </c>
      <c r="I6" s="4">
        <f t="shared" si="2"/>
        <v>30</v>
      </c>
      <c r="J6" s="4" t="s">
        <v>13</v>
      </c>
      <c r="K6" s="5" t="s">
        <v>12</v>
      </c>
      <c r="L6" s="5" t="s">
        <v>16</v>
      </c>
    </row>
    <row r="7" spans="1:12" ht="14.1" customHeight="1" x14ac:dyDescent="0.25">
      <c r="A7" s="3" t="s">
        <v>64</v>
      </c>
      <c r="B7" s="4" t="s">
        <v>12</v>
      </c>
      <c r="C7" s="4">
        <v>0</v>
      </c>
      <c r="D7" s="4">
        <f t="shared" si="0"/>
        <v>0</v>
      </c>
      <c r="E7" s="4"/>
      <c r="F7" s="4">
        <v>15</v>
      </c>
      <c r="G7" s="4">
        <f t="shared" si="1"/>
        <v>25.714285714285712</v>
      </c>
      <c r="H7" s="4" t="s">
        <v>13</v>
      </c>
      <c r="I7" s="4">
        <f t="shared" si="2"/>
        <v>25.714285714285712</v>
      </c>
      <c r="J7" s="4" t="s">
        <v>13</v>
      </c>
      <c r="K7" s="5" t="s">
        <v>12</v>
      </c>
      <c r="L7" s="5" t="s">
        <v>16</v>
      </c>
    </row>
    <row r="8" spans="1:12" ht="14.1" customHeight="1" x14ac:dyDescent="0.25">
      <c r="A8" s="3" t="s">
        <v>65</v>
      </c>
      <c r="B8" s="4" t="s">
        <v>12</v>
      </c>
      <c r="C8" s="4">
        <v>5</v>
      </c>
      <c r="D8" s="4">
        <f t="shared" si="0"/>
        <v>28</v>
      </c>
      <c r="E8" s="4" t="s">
        <v>13</v>
      </c>
      <c r="F8" s="4">
        <v>2</v>
      </c>
      <c r="G8" s="4">
        <f t="shared" si="1"/>
        <v>3.4285714285714284</v>
      </c>
      <c r="H8" s="4"/>
      <c r="I8" s="4">
        <f t="shared" si="2"/>
        <v>31.428571428571427</v>
      </c>
      <c r="J8" s="4" t="s">
        <v>13</v>
      </c>
      <c r="K8" s="5" t="s">
        <v>12</v>
      </c>
      <c r="L8" s="5" t="s">
        <v>16</v>
      </c>
    </row>
    <row r="9" spans="1:12" ht="14.1" customHeight="1" x14ac:dyDescent="0.25">
      <c r="A9" s="3" t="s">
        <v>66</v>
      </c>
      <c r="B9" s="4" t="s">
        <v>12</v>
      </c>
      <c r="C9" s="4">
        <v>2.5</v>
      </c>
      <c r="D9" s="4">
        <f t="shared" si="0"/>
        <v>14</v>
      </c>
      <c r="E9" s="4" t="s">
        <v>13</v>
      </c>
      <c r="F9" s="4">
        <v>5.5</v>
      </c>
      <c r="G9" s="4">
        <f t="shared" si="1"/>
        <v>9.4285714285714288</v>
      </c>
      <c r="H9" s="4" t="s">
        <v>13</v>
      </c>
      <c r="I9" s="4">
        <f t="shared" si="2"/>
        <v>23.428571428571431</v>
      </c>
      <c r="J9" s="4" t="s">
        <v>13</v>
      </c>
      <c r="K9" s="5" t="s">
        <v>12</v>
      </c>
      <c r="L9" s="5" t="s">
        <v>16</v>
      </c>
    </row>
    <row r="10" spans="1:12" ht="14.1" customHeight="1" x14ac:dyDescent="0.25">
      <c r="A10" s="3" t="s">
        <v>67</v>
      </c>
      <c r="B10" s="4" t="s">
        <v>12</v>
      </c>
      <c r="C10" s="4">
        <v>0</v>
      </c>
      <c r="D10" s="4">
        <f t="shared" si="0"/>
        <v>0</v>
      </c>
      <c r="E10" s="4"/>
      <c r="F10" s="4">
        <v>11</v>
      </c>
      <c r="G10" s="4">
        <f t="shared" si="1"/>
        <v>18.857142857142858</v>
      </c>
      <c r="H10" s="4" t="s">
        <v>13</v>
      </c>
      <c r="I10" s="4">
        <f t="shared" si="2"/>
        <v>18.857142857142858</v>
      </c>
      <c r="J10" s="4" t="s">
        <v>13</v>
      </c>
      <c r="K10" s="5" t="s">
        <v>12</v>
      </c>
      <c r="L10" s="5" t="s">
        <v>20</v>
      </c>
    </row>
    <row r="11" spans="1:12" ht="14.1" customHeight="1" x14ac:dyDescent="0.25">
      <c r="A11" s="3" t="s">
        <v>68</v>
      </c>
      <c r="B11" s="4" t="s">
        <v>12</v>
      </c>
      <c r="C11" s="4">
        <v>3</v>
      </c>
      <c r="D11" s="4">
        <f t="shared" si="0"/>
        <v>16.8</v>
      </c>
      <c r="E11" s="4" t="s">
        <v>13</v>
      </c>
      <c r="F11" s="4">
        <v>4</v>
      </c>
      <c r="G11" s="4">
        <f t="shared" si="1"/>
        <v>6.8571428571428568</v>
      </c>
      <c r="H11" s="4" t="s">
        <v>13</v>
      </c>
      <c r="I11" s="4">
        <f t="shared" si="2"/>
        <v>23.657142857142858</v>
      </c>
      <c r="J11" s="4" t="s">
        <v>13</v>
      </c>
      <c r="K11" s="5" t="s">
        <v>12</v>
      </c>
      <c r="L11" s="5" t="s">
        <v>20</v>
      </c>
    </row>
    <row r="12" spans="1:12" ht="14.1" customHeight="1" x14ac:dyDescent="0.25">
      <c r="A12" s="3" t="s">
        <v>69</v>
      </c>
      <c r="B12" s="4" t="s">
        <v>12</v>
      </c>
      <c r="C12" s="4">
        <v>4</v>
      </c>
      <c r="D12" s="4">
        <f t="shared" si="0"/>
        <v>22.400000000000002</v>
      </c>
      <c r="E12" s="4" t="s">
        <v>13</v>
      </c>
      <c r="F12" s="4">
        <v>1.5</v>
      </c>
      <c r="G12" s="4">
        <f t="shared" si="1"/>
        <v>2.5714285714285716</v>
      </c>
      <c r="H12" s="4"/>
      <c r="I12" s="4">
        <f t="shared" si="2"/>
        <v>24.971428571428575</v>
      </c>
      <c r="J12" s="4" t="s">
        <v>13</v>
      </c>
      <c r="K12" s="5" t="s">
        <v>12</v>
      </c>
      <c r="L12" s="5" t="s">
        <v>16</v>
      </c>
    </row>
    <row r="13" spans="1:12" ht="14.1" customHeight="1" x14ac:dyDescent="0.25">
      <c r="A13" s="3" t="s">
        <v>70</v>
      </c>
      <c r="B13" s="4" t="s">
        <v>12</v>
      </c>
      <c r="C13" s="4">
        <v>0.5</v>
      </c>
      <c r="D13" s="4">
        <f t="shared" si="0"/>
        <v>2.8000000000000003</v>
      </c>
      <c r="E13" s="4" t="s">
        <v>13</v>
      </c>
      <c r="F13" s="4">
        <v>6</v>
      </c>
      <c r="G13" s="4">
        <f t="shared" si="1"/>
        <v>10.285714285714286</v>
      </c>
      <c r="H13" s="4" t="s">
        <v>13</v>
      </c>
      <c r="I13" s="4">
        <f t="shared" si="2"/>
        <v>13.085714285714287</v>
      </c>
      <c r="J13" s="4" t="s">
        <v>13</v>
      </c>
      <c r="K13" s="5" t="s">
        <v>12</v>
      </c>
      <c r="L13" s="5" t="s">
        <v>20</v>
      </c>
    </row>
    <row r="14" spans="1:12" ht="14.1" customHeight="1" x14ac:dyDescent="0.25">
      <c r="A14" s="3" t="s">
        <v>71</v>
      </c>
      <c r="B14" s="4" t="s">
        <v>12</v>
      </c>
      <c r="C14" s="4">
        <v>0</v>
      </c>
      <c r="D14" s="4">
        <f t="shared" si="0"/>
        <v>0</v>
      </c>
      <c r="E14" s="4"/>
      <c r="F14" s="4">
        <v>6</v>
      </c>
      <c r="G14" s="4">
        <f t="shared" si="1"/>
        <v>10.285714285714286</v>
      </c>
      <c r="H14" s="4" t="s">
        <v>13</v>
      </c>
      <c r="I14" s="4">
        <f t="shared" si="2"/>
        <v>10.285714285714286</v>
      </c>
      <c r="J14" s="5"/>
      <c r="K14" s="5" t="s">
        <v>33</v>
      </c>
      <c r="L14" s="5"/>
    </row>
    <row r="15" spans="1:12" ht="14.1" customHeight="1" x14ac:dyDescent="0.25">
      <c r="A15" s="3" t="s">
        <v>72</v>
      </c>
      <c r="B15" s="4" t="s">
        <v>12</v>
      </c>
      <c r="C15" s="4">
        <v>0</v>
      </c>
      <c r="D15" s="4">
        <f t="shared" si="0"/>
        <v>0</v>
      </c>
      <c r="E15" s="4"/>
      <c r="F15" s="4">
        <v>5.5</v>
      </c>
      <c r="G15" s="4">
        <f t="shared" si="1"/>
        <v>9.4285714285714288</v>
      </c>
      <c r="H15" s="4" t="s">
        <v>13</v>
      </c>
      <c r="I15" s="4">
        <f t="shared" si="2"/>
        <v>9.4285714285714288</v>
      </c>
      <c r="J15" s="5"/>
      <c r="K15" s="5" t="s">
        <v>33</v>
      </c>
      <c r="L15" s="5"/>
    </row>
    <row r="16" spans="1:12" ht="14.1" customHeight="1" x14ac:dyDescent="0.25">
      <c r="A16" s="3" t="s">
        <v>73</v>
      </c>
      <c r="B16" s="4" t="s">
        <v>12</v>
      </c>
      <c r="C16" s="4">
        <v>2</v>
      </c>
      <c r="D16" s="4">
        <f t="shared" si="0"/>
        <v>11.200000000000001</v>
      </c>
      <c r="E16" s="4" t="s">
        <v>13</v>
      </c>
      <c r="F16" s="4">
        <v>0.5</v>
      </c>
      <c r="G16" s="4">
        <f t="shared" si="1"/>
        <v>0.8571428571428571</v>
      </c>
      <c r="H16" s="4"/>
      <c r="I16" s="4">
        <f t="shared" si="2"/>
        <v>12.057142857142859</v>
      </c>
      <c r="J16" s="5"/>
      <c r="K16" s="5" t="s">
        <v>33</v>
      </c>
      <c r="L16" s="5"/>
    </row>
    <row r="17" spans="1:12" ht="14.1" customHeight="1" x14ac:dyDescent="0.25">
      <c r="A17" s="3" t="s">
        <v>74</v>
      </c>
      <c r="B17" s="4" t="s">
        <v>12</v>
      </c>
      <c r="C17" s="4">
        <v>0</v>
      </c>
      <c r="D17" s="4">
        <f t="shared" si="0"/>
        <v>0</v>
      </c>
      <c r="E17" s="4"/>
      <c r="F17" s="4">
        <v>3</v>
      </c>
      <c r="G17" s="4">
        <f t="shared" si="1"/>
        <v>5.1428571428571432</v>
      </c>
      <c r="H17" s="4"/>
      <c r="I17" s="4">
        <f t="shared" si="2"/>
        <v>5.1428571428571432</v>
      </c>
      <c r="J17" s="5"/>
      <c r="K17" s="5" t="s">
        <v>33</v>
      </c>
      <c r="L17" s="5"/>
    </row>
    <row r="18" spans="1:12" ht="14.1" customHeight="1" x14ac:dyDescent="0.25">
      <c r="A18" s="3" t="s">
        <v>75</v>
      </c>
      <c r="B18" s="4" t="s">
        <v>12</v>
      </c>
      <c r="C18" s="4">
        <v>0</v>
      </c>
      <c r="D18" s="4">
        <f t="shared" si="0"/>
        <v>0</v>
      </c>
      <c r="E18" s="4"/>
      <c r="F18" s="4">
        <v>2</v>
      </c>
      <c r="G18" s="4">
        <f t="shared" si="1"/>
        <v>3.4285714285714284</v>
      </c>
      <c r="H18" s="4"/>
      <c r="I18" s="4">
        <f t="shared" si="2"/>
        <v>3.4285714285714284</v>
      </c>
      <c r="J18" s="5"/>
      <c r="K18" s="5" t="s">
        <v>33</v>
      </c>
      <c r="L18" s="5"/>
    </row>
    <row r="19" spans="1:12" ht="14.1" customHeight="1" x14ac:dyDescent="0.25">
      <c r="A19" s="3" t="s">
        <v>76</v>
      </c>
      <c r="B19" s="4" t="s">
        <v>12</v>
      </c>
      <c r="C19" s="4">
        <v>0</v>
      </c>
      <c r="D19" s="4">
        <f t="shared" si="0"/>
        <v>0</v>
      </c>
      <c r="E19" s="4"/>
      <c r="F19" s="4">
        <v>1</v>
      </c>
      <c r="G19" s="4">
        <f t="shared" si="1"/>
        <v>1.7142857142857142</v>
      </c>
      <c r="H19" s="4"/>
      <c r="I19" s="4">
        <f t="shared" si="2"/>
        <v>1.7142857142857142</v>
      </c>
      <c r="J19" s="5"/>
      <c r="K19" s="5" t="s">
        <v>33</v>
      </c>
      <c r="L19" s="5"/>
    </row>
    <row r="20" spans="1:12" ht="14.1" customHeight="1" x14ac:dyDescent="0.25">
      <c r="A20" s="3" t="s">
        <v>77</v>
      </c>
      <c r="B20" s="4" t="s">
        <v>12</v>
      </c>
      <c r="C20" s="4">
        <v>0</v>
      </c>
      <c r="D20" s="4">
        <f t="shared" si="0"/>
        <v>0</v>
      </c>
      <c r="E20" s="4"/>
      <c r="F20" s="4">
        <v>0</v>
      </c>
      <c r="G20" s="4">
        <f t="shared" si="1"/>
        <v>0</v>
      </c>
      <c r="H20" s="4"/>
      <c r="I20" s="4">
        <f t="shared" si="2"/>
        <v>0</v>
      </c>
      <c r="J20" s="5"/>
      <c r="K20" s="5" t="s">
        <v>33</v>
      </c>
      <c r="L20" s="5"/>
    </row>
    <row r="21" spans="1:12" ht="14.1" customHeight="1" x14ac:dyDescent="0.25">
      <c r="A21" s="3" t="s">
        <v>78</v>
      </c>
      <c r="B21" s="4" t="s">
        <v>12</v>
      </c>
      <c r="C21" s="4">
        <v>0</v>
      </c>
      <c r="D21" s="4">
        <f t="shared" si="0"/>
        <v>0</v>
      </c>
      <c r="E21" s="4"/>
      <c r="F21" s="4">
        <v>0</v>
      </c>
      <c r="G21" s="4">
        <f t="shared" si="1"/>
        <v>0</v>
      </c>
      <c r="H21" s="4"/>
      <c r="I21" s="4">
        <f t="shared" si="2"/>
        <v>0</v>
      </c>
      <c r="J21" s="5"/>
      <c r="K21" s="5" t="s">
        <v>33</v>
      </c>
      <c r="L21" s="5"/>
    </row>
    <row r="22" spans="1:12" ht="14.1" customHeight="1" x14ac:dyDescent="0.25">
      <c r="A22" s="3" t="s">
        <v>79</v>
      </c>
      <c r="B22" s="4" t="s">
        <v>12</v>
      </c>
      <c r="C22" s="4">
        <v>0</v>
      </c>
      <c r="D22" s="4">
        <f t="shared" si="0"/>
        <v>0</v>
      </c>
      <c r="E22" s="4"/>
      <c r="F22" s="4">
        <v>0</v>
      </c>
      <c r="G22" s="4">
        <f t="shared" si="1"/>
        <v>0</v>
      </c>
      <c r="H22" s="4"/>
      <c r="I22" s="4">
        <f t="shared" si="2"/>
        <v>0</v>
      </c>
      <c r="J22" s="5"/>
      <c r="K22" s="5" t="s">
        <v>33</v>
      </c>
      <c r="L22" s="5"/>
    </row>
    <row r="23" spans="1:12" ht="14.1" customHeight="1" x14ac:dyDescent="0.25">
      <c r="A23" s="3" t="s">
        <v>80</v>
      </c>
      <c r="B23" s="4" t="s">
        <v>12</v>
      </c>
      <c r="C23" s="4">
        <v>0</v>
      </c>
      <c r="D23" s="4">
        <f t="shared" si="0"/>
        <v>0</v>
      </c>
      <c r="E23" s="4"/>
      <c r="F23" s="4">
        <v>0</v>
      </c>
      <c r="G23" s="4">
        <f t="shared" si="1"/>
        <v>0</v>
      </c>
      <c r="H23" s="4"/>
      <c r="I23" s="4">
        <f t="shared" si="2"/>
        <v>0</v>
      </c>
      <c r="J23" s="5"/>
      <c r="K23" s="5" t="s">
        <v>33</v>
      </c>
      <c r="L23" s="5"/>
    </row>
    <row r="24" spans="1:12" ht="14.1" customHeight="1" x14ac:dyDescent="0.25">
      <c r="A24" s="3" t="s">
        <v>81</v>
      </c>
      <c r="B24" s="4" t="s">
        <v>12</v>
      </c>
      <c r="C24" s="4">
        <v>0</v>
      </c>
      <c r="D24" s="4">
        <f t="shared" si="0"/>
        <v>0</v>
      </c>
      <c r="E24" s="4"/>
      <c r="F24" s="4">
        <v>0</v>
      </c>
      <c r="G24" s="4">
        <f t="shared" si="1"/>
        <v>0</v>
      </c>
      <c r="H24" s="4"/>
      <c r="I24" s="4">
        <f t="shared" si="2"/>
        <v>0</v>
      </c>
      <c r="J24" s="5"/>
      <c r="K24" s="5" t="s">
        <v>33</v>
      </c>
      <c r="L24" s="5"/>
    </row>
    <row r="25" spans="1:12" ht="14.1" customHeight="1" x14ac:dyDescent="0.25">
      <c r="A25" s="3" t="s">
        <v>82</v>
      </c>
      <c r="B25" s="4" t="s">
        <v>12</v>
      </c>
      <c r="C25" s="4">
        <v>0</v>
      </c>
      <c r="D25" s="4">
        <f t="shared" si="0"/>
        <v>0</v>
      </c>
      <c r="E25" s="4"/>
      <c r="F25" s="4">
        <v>0</v>
      </c>
      <c r="G25" s="4">
        <f t="shared" si="1"/>
        <v>0</v>
      </c>
      <c r="H25" s="4"/>
      <c r="I25" s="4">
        <f t="shared" si="2"/>
        <v>0</v>
      </c>
      <c r="J25" s="5"/>
      <c r="K25" s="5" t="s">
        <v>33</v>
      </c>
      <c r="L25" s="5"/>
    </row>
    <row r="26" spans="1:12" ht="14.1" customHeight="1" x14ac:dyDescent="0.25">
      <c r="A26" s="3" t="s">
        <v>83</v>
      </c>
      <c r="B26" s="4" t="s">
        <v>12</v>
      </c>
      <c r="C26" s="4">
        <v>0</v>
      </c>
      <c r="D26" s="4">
        <f t="shared" si="0"/>
        <v>0</v>
      </c>
      <c r="E26" s="4"/>
      <c r="F26" s="4">
        <v>0</v>
      </c>
      <c r="G26" s="4">
        <f t="shared" si="1"/>
        <v>0</v>
      </c>
      <c r="H26" s="4"/>
      <c r="I26" s="4">
        <f t="shared" si="2"/>
        <v>0</v>
      </c>
      <c r="J26" s="5"/>
      <c r="K26" s="5" t="s">
        <v>33</v>
      </c>
      <c r="L26" s="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博士</vt:lpstr>
      <vt:lpstr>硕士</vt:lpstr>
      <vt:lpstr>博士!_FilterDatabase</vt:lpstr>
      <vt:lpstr>硕士!_FilterDatabase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sunyoubo</cp:lastModifiedBy>
  <dcterms:created xsi:type="dcterms:W3CDTF">2006-09-16T00:00:00Z</dcterms:created>
  <dcterms:modified xsi:type="dcterms:W3CDTF">2025-10-09T01:03:07Z</dcterms:modified>
</cp:coreProperties>
</file>